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/>
  </bookViews>
  <sheets>
    <sheet name="List" sheetId="13" r:id="rId1"/>
  </sheets>
  <calcPr calcId="144525" concurrentCalc="0"/>
</workbook>
</file>

<file path=xl/calcChain.xml><?xml version="1.0" encoding="utf-8"?>
<calcChain xmlns="http://schemas.openxmlformats.org/spreadsheetml/2006/main">
  <c r="D50" i="13"/>
  <c r="D30" l="1"/>
  <c r="D46" l="1"/>
  <c r="D43"/>
  <c r="D36"/>
  <c r="D19"/>
  <c r="D16"/>
  <c r="D9"/>
</calcChain>
</file>

<file path=xl/sharedStrings.xml><?xml version="1.0" encoding="utf-8"?>
<sst xmlns="http://schemas.openxmlformats.org/spreadsheetml/2006/main" count="107" uniqueCount="60">
  <si>
    <t xml:space="preserve">KERALA PUBLIC WORKS DEPARTMENT </t>
  </si>
  <si>
    <t>PWD ROADS DIVISION, KOLLAM</t>
  </si>
  <si>
    <t xml:space="preserve">PROGRESS REPORT OF  BUDGET WORKS  FOR THE MONTH OF OCTOBER 2019 </t>
  </si>
  <si>
    <t>Sl.No</t>
  </si>
  <si>
    <t>LA Constituency</t>
  </si>
  <si>
    <t>Name of Project</t>
  </si>
  <si>
    <t>Estimate Amount</t>
  </si>
  <si>
    <t>A.S No. Date &amp; Amount</t>
  </si>
  <si>
    <t>Budget 16-17</t>
  </si>
  <si>
    <t>Total</t>
  </si>
  <si>
    <t>Budget 17-18</t>
  </si>
  <si>
    <t>Budget Work 2019-20</t>
  </si>
  <si>
    <t xml:space="preserve">AS obtained under Rs.100 Token Provision </t>
  </si>
  <si>
    <t xml:space="preserve">Sabarimala 2016-17 </t>
  </si>
  <si>
    <t xml:space="preserve">Order No. CE/R&amp;B/GL/AEE-II/SF/2016 dated 29.07.16. (Kollam-for 21 Roads for Rs. 430 Lakhs) A.S No.-G.O. (Rt) No. 56/2016/PWD dt 28.07.16 </t>
  </si>
  <si>
    <t xml:space="preserve">Sabarimala 2017-18 </t>
  </si>
  <si>
    <t>A.S. No.Order No. CE/R&amp;B/GL/AEE-II/SF/2017 DATED 25.08.17…. G.O.(M.S).No. 47/2017/PWD dt 25.08.17 TOTAL 41 WORKS FOR RS. 1864 LAKHS.</t>
  </si>
  <si>
    <t>Sabarimala 2018-19</t>
  </si>
  <si>
    <t>Flood Damages 2018-19</t>
  </si>
  <si>
    <t>GO(Rt)No.1978/2018/PWD dated 22.12.2018</t>
  </si>
  <si>
    <t>Nabard 2018-19</t>
  </si>
  <si>
    <t>GO(Rt)No.1777/2018/PWD dated 15.11.2018</t>
  </si>
  <si>
    <t>CHADAYAMANGALAM CONSTITUENCY</t>
  </si>
  <si>
    <t>Budget work 2016-17.Providing improvements to Chengamanad Kadakkal Road (Anchal Kurisinmoodu to Kadakkal .Ch.16/690 to 29/410 by  Providing BM &amp; BC .</t>
  </si>
  <si>
    <t>Chadayamangalam</t>
  </si>
  <si>
    <t>G.O.(Ms) No. 18/2017/PWD dt 16.03.17 for Rs. 660 Lakhs</t>
  </si>
  <si>
    <t>G.O.(Ms) No. 18/2017/PWD dt 16.03.17 for Rs. 265 Lakhs</t>
  </si>
  <si>
    <t>Budget works 2017-18. Improvements to Mullikkadu - Kollayil road. BM &amp; BC</t>
  </si>
  <si>
    <t>Budget works 2017-18. Improvements  by providing DGBM &amp; BC to Velinalloor Temple Road.</t>
  </si>
  <si>
    <t>Budget works 2017-18.Budget works 2017-18 Improvements  by providing DGBM &amp; BC to Karinganoor-Attoorkonam-Pallickapuzhakadavu road from 0/00 to 3/300.</t>
  </si>
  <si>
    <t>Budget works 2017-18. Improvements  by providing DGBM &amp; BC to Anchal-Kadavaram road 0/00 to3/00</t>
  </si>
  <si>
    <t>Budget works 2017-18. Improvements  to Chadayamangalam - Pallikkal road using 30mm BC</t>
  </si>
  <si>
    <r>
      <t xml:space="preserve">Budget work 2016-17. Improvements to Chithara Pangodu road </t>
    </r>
    <r>
      <rPr>
        <sz val="11"/>
        <rFont val="Calibri"/>
        <family val="2"/>
        <scheme val="minor"/>
      </rPr>
      <t>by providing BM &amp; BC Km.0/000 to 5/500 .</t>
    </r>
  </si>
  <si>
    <t>G.O.(Rt) No.1386/ 2017/PWD dt 15.09.17 for Rs.150.00 Lakhs.</t>
  </si>
  <si>
    <t>G.O.(Ms) No.9/2018/PWD dt 28.03.18 for Rs. 135.00 Lakhs.</t>
  </si>
  <si>
    <t>G.O.(Ms) No.9/2018/PWD dt 28.03.18 for Rs. 250.00 Lakhs.</t>
  </si>
  <si>
    <t>G.O.(Ms) No.9/2018/PWD dt 28.03.18 for Rs. 295.00 Lakhs.</t>
  </si>
  <si>
    <t>G.O.(Ms) No.9/2018/PWD dt 28.03.18 for Rs. 100.00 Lakhs.</t>
  </si>
  <si>
    <t>Budget Work 2019-20 Improvements to Attupuram Missionkunnu Azhanthakuzhy road.</t>
  </si>
  <si>
    <t>S/F 2016-17 Providing 20mm CC to TS Road from Km.43/000 to 44/300</t>
  </si>
  <si>
    <t>S/F 2016-17 Providing 20mm CC to TS Road from Km.44/700 to 45/800</t>
  </si>
  <si>
    <t>S/F 2016-17 Providing 20mm CC to TS Road from Km.46/000 to 47/000</t>
  </si>
  <si>
    <t>S/F 2016-17 Providing 20mm CC to TS Road from Km.47/500 to 49/000</t>
  </si>
  <si>
    <t>S/F 2016-17 Providing 20mm CC to TS Road from Km.49/300 to 50/500</t>
  </si>
  <si>
    <t>S/F 2016-17 Providing 20mm CC to TS Road from Km.50/700 to 52/000</t>
  </si>
  <si>
    <t>S/F 2016-17 Providing 20mm bit CC to  - Chengamanadu - Kadakkal  Road from Km.27/000 to 29/300</t>
  </si>
  <si>
    <t>S/F 2016-17 Providing 20mm bit CC to ParippallY - Madathara Road from Km.20/000 to 22/000</t>
  </si>
  <si>
    <t>S/F 2016-17 Providing traffic saftey works to Parippally - mMadathar Road from Ch 16/200 to 33/097 and TS  Road 43/000 to 52/000</t>
  </si>
  <si>
    <t>Sabarimala 2018-19 : Providing 20mm bit Chipping carpet to Alenchery- Onthupatcha Road ch 12/500 to 18/600km .</t>
  </si>
  <si>
    <t>Sabarimala 2018-19 :  Providing 20mm bit Chipping carpet to Alenchery- Onthupatcha Road ch 0/000 to 4/000.</t>
  </si>
  <si>
    <r>
      <t>Sabarimala Festival - 2018-19.  Providing Maintenance by  BC overlay</t>
    </r>
    <r>
      <rPr>
        <b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and other allied works to Parippally - Madathara Road</t>
    </r>
    <r>
      <rPr>
        <b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 xml:space="preserve">from Nilamel to  Madathara Km. 16/100  to 33/100. </t>
    </r>
  </si>
  <si>
    <r>
      <t xml:space="preserve">Sabarimala Festival 2018-19. Providing 20mm bit Chipping carpet to </t>
    </r>
    <r>
      <rPr>
        <sz val="12"/>
        <rFont val="Calibri"/>
        <family val="2"/>
        <scheme val="minor"/>
      </rPr>
      <t>Mullikkadu - Kollayil</t>
    </r>
    <r>
      <rPr>
        <b/>
        <sz val="12"/>
        <rFont val="Calibri"/>
        <family val="2"/>
        <scheme val="minor"/>
      </rPr>
      <t xml:space="preserve">  </t>
    </r>
    <r>
      <rPr>
        <sz val="12"/>
        <rFont val="Calibri"/>
        <family val="2"/>
        <scheme val="minor"/>
      </rPr>
      <t>Km.2/400 to 4/200 except the portion covered in the culvert construction.</t>
    </r>
  </si>
  <si>
    <r>
      <t xml:space="preserve">Sabarimala 2017-18 :Providing 20mm chipping carpet to </t>
    </r>
    <r>
      <rPr>
        <sz val="10"/>
        <rFont val="Verdana"/>
        <family val="2"/>
      </rPr>
      <t xml:space="preserve">Mullikkadu Kollayil Road 0/000 to 4/200. </t>
    </r>
  </si>
  <si>
    <r>
      <t xml:space="preserve">Sabarimala 2017-18 : Providing 20mm chipping carpet to </t>
    </r>
    <r>
      <rPr>
        <sz val="10"/>
        <rFont val="Verdana"/>
        <family val="2"/>
      </rPr>
      <t xml:space="preserve">Ayirakkuzhy Anchal Road Road 0/000 to 2/500. </t>
    </r>
  </si>
  <si>
    <r>
      <t xml:space="preserve">Sabarimala 2017-18 : Providing 20mm chipping carpet to </t>
    </r>
    <r>
      <rPr>
        <sz val="10"/>
        <rFont val="Verdana"/>
        <family val="2"/>
      </rPr>
      <t xml:space="preserve">Parippally - Madathara Road from Nilamel to Kadakkal. </t>
    </r>
  </si>
  <si>
    <r>
      <t xml:space="preserve">Sabarimala 2017-18 : Providing 20mm chipping carpet to </t>
    </r>
    <r>
      <rPr>
        <sz val="10"/>
        <rFont val="Verdana"/>
        <family val="2"/>
      </rPr>
      <t>Parippally - Madathara Road from  Kadakkal to Madathara .</t>
    </r>
  </si>
  <si>
    <r>
      <t xml:space="preserve">Sabarimala Festival 2018-19. Providing 20mm bit Chipping carpet to </t>
    </r>
    <r>
      <rPr>
        <sz val="12"/>
        <rFont val="Calibri"/>
        <family val="2"/>
        <scheme val="minor"/>
      </rPr>
      <t>Mullikkadu - Kollayil</t>
    </r>
    <r>
      <rPr>
        <b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Ch.0/000 to 2/000.</t>
    </r>
  </si>
  <si>
    <t xml:space="preserve">Improvements and Providing DGBM&amp;BC and allied works  to Adayamon-Tholikkuzhy Road 4/440 to 6/640(Mukkunnam to Moonnu kallin mood)   </t>
  </si>
  <si>
    <t>FDR 2018-19Construction of Retaining walla at damaged portion of Chengamanad kadakkal road ch 22/440 and providing 20mm  CC to vayala Manappara road ch 0/000 to 1/000</t>
  </si>
  <si>
    <r>
      <t xml:space="preserve">NABARD RIDF XXIV-2018-19-Improvements to Veikkal – Marankuzhi – Vattappara road Ch. </t>
    </r>
    <r>
      <rPr>
        <b/>
        <sz val="11"/>
        <color theme="1"/>
        <rFont val="Calibri"/>
        <family val="2"/>
      </rPr>
      <t xml:space="preserve">0/000 to 2/500, </t>
    </r>
    <r>
      <rPr>
        <sz val="11"/>
        <color theme="1"/>
        <rFont val="Calibri"/>
        <family val="2"/>
      </rPr>
      <t>Alumkunnil – Perumiliyil road Ch.</t>
    </r>
    <r>
      <rPr>
        <b/>
        <sz val="11"/>
        <color theme="1"/>
        <rFont val="Calibri"/>
        <family val="2"/>
      </rPr>
      <t xml:space="preserve"> 0/000 to 1/950 </t>
    </r>
    <r>
      <rPr>
        <sz val="11"/>
        <color theme="1"/>
        <rFont val="Calibri"/>
        <family val="2"/>
      </rPr>
      <t>from Nilamel Panchayat of Kollam Dist. Chadayamangalam LAC+Attingal LAC.  4.450 km</t>
    </r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</si>
</sst>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name val="Calibri"/>
      <family val="2"/>
    </font>
    <font>
      <sz val="11"/>
      <name val="Calibri"/>
      <family val="2"/>
      <scheme val="minor"/>
    </font>
    <font>
      <sz val="9"/>
      <name val="Calibri"/>
      <family val="2"/>
    </font>
    <font>
      <b/>
      <sz val="12"/>
      <name val="Calibri"/>
      <family val="2"/>
    </font>
    <font>
      <sz val="11"/>
      <name val="Calibri"/>
      <family val="2"/>
    </font>
    <font>
      <sz val="11"/>
      <name val="Times New Roman"/>
      <family val="1"/>
    </font>
    <font>
      <b/>
      <sz val="11"/>
      <name val="Calibri"/>
      <family val="2"/>
      <scheme val="minor"/>
    </font>
    <font>
      <sz val="16"/>
      <name val="Calibri"/>
      <family val="2"/>
    </font>
    <font>
      <sz val="14"/>
      <name val="Calibri"/>
      <family val="2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6"/>
      <name val="Calibri"/>
      <family val="2"/>
      <scheme val="minor"/>
    </font>
    <font>
      <sz val="13"/>
      <color theme="1"/>
      <name val="Times New Roman"/>
      <family val="1"/>
    </font>
    <font>
      <sz val="13"/>
      <name val="Times New Roman"/>
      <family val="1"/>
    </font>
    <font>
      <sz val="11"/>
      <color theme="1"/>
      <name val="Calibri"/>
      <family val="2"/>
    </font>
    <font>
      <sz val="10"/>
      <name val="Calibri"/>
      <family val="2"/>
      <scheme val="minor"/>
    </font>
    <font>
      <sz val="10"/>
      <name val="Verdana"/>
      <family val="2"/>
    </font>
    <font>
      <sz val="9"/>
      <name val="Verdana"/>
      <family val="2"/>
    </font>
    <font>
      <sz val="11"/>
      <color theme="1"/>
      <name val="Times New Roman"/>
      <family val="1"/>
    </font>
    <font>
      <sz val="8"/>
      <name val="Calibri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 applyFill="1"/>
    <xf numFmtId="0" fontId="4" fillId="0" borderId="0" xfId="0" applyFont="1" applyFill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2" fontId="0" fillId="0" borderId="1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center" vertical="top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justify" vertical="center" wrapText="1"/>
    </xf>
    <xf numFmtId="2" fontId="12" fillId="0" borderId="4" xfId="0" applyNumberFormat="1" applyFont="1" applyBorder="1" applyAlignment="1">
      <alignment horizontal="center" vertical="top" wrapText="1"/>
    </xf>
    <xf numFmtId="0" fontId="0" fillId="0" borderId="1" xfId="0" applyBorder="1"/>
    <xf numFmtId="0" fontId="13" fillId="0" borderId="1" xfId="0" applyFont="1" applyBorder="1" applyAlignment="1">
      <alignment horizontal="center" vertical="center" wrapText="1"/>
    </xf>
    <xf numFmtId="2" fontId="14" fillId="0" borderId="0" xfId="0" applyNumberFormat="1" applyFont="1" applyBorder="1" applyAlignment="1">
      <alignment horizontal="center"/>
    </xf>
    <xf numFmtId="0" fontId="15" fillId="0" borderId="0" xfId="0" applyFont="1" applyFill="1" applyAlignment="1">
      <alignment vertical="center"/>
    </xf>
    <xf numFmtId="0" fontId="14" fillId="0" borderId="1" xfId="0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4" fillId="0" borderId="0" xfId="0" applyFont="1" applyFill="1" applyAlignment="1">
      <alignment horizontal="center" vertical="center" textRotation="90" wrapText="1"/>
    </xf>
    <xf numFmtId="0" fontId="21" fillId="0" borderId="0" xfId="0" applyFont="1" applyFill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50"/>
  <sheetViews>
    <sheetView tabSelected="1" workbookViewId="0">
      <selection activeCell="D11" sqref="D11"/>
    </sheetView>
  </sheetViews>
  <sheetFormatPr defaultRowHeight="12"/>
  <cols>
    <col min="1" max="1" width="5.85546875" style="2" customWidth="1"/>
    <col min="2" max="2" width="13.5703125" style="2" customWidth="1"/>
    <col min="3" max="3" width="41.42578125" style="30" customWidth="1"/>
    <col min="4" max="4" width="10" style="29" customWidth="1"/>
    <col min="5" max="5" width="16.140625" style="2" customWidth="1"/>
    <col min="6" max="16384" width="9.140625" style="2"/>
  </cols>
  <sheetData>
    <row r="1" spans="1:23" ht="18.75">
      <c r="A1" s="35" t="s">
        <v>0</v>
      </c>
      <c r="B1" s="35"/>
      <c r="C1" s="35"/>
      <c r="D1" s="35"/>
      <c r="E1" s="35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8.75">
      <c r="A2" s="35" t="s">
        <v>1</v>
      </c>
      <c r="B2" s="35"/>
      <c r="C2" s="35"/>
      <c r="D2" s="35"/>
      <c r="E2" s="35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ht="18.75">
      <c r="A3" s="35" t="s">
        <v>2</v>
      </c>
      <c r="B3" s="35"/>
      <c r="C3" s="35"/>
      <c r="D3" s="35"/>
      <c r="E3" s="35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47.25">
      <c r="A4" s="3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ht="15.75">
      <c r="A5" s="36" t="s">
        <v>22</v>
      </c>
      <c r="B5" s="37"/>
      <c r="C5" s="37"/>
      <c r="D5" s="37"/>
      <c r="E5" s="38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 ht="15.75">
      <c r="A6" s="4"/>
      <c r="B6" s="5"/>
      <c r="C6" s="6" t="s">
        <v>8</v>
      </c>
      <c r="D6" s="7"/>
      <c r="E6" s="4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</row>
    <row r="7" spans="1:23" ht="69" customHeight="1">
      <c r="A7" s="5">
        <v>1</v>
      </c>
      <c r="B7" s="5" t="s">
        <v>24</v>
      </c>
      <c r="C7" s="9" t="s">
        <v>23</v>
      </c>
      <c r="D7" s="7">
        <v>660</v>
      </c>
      <c r="E7" s="5" t="s">
        <v>25</v>
      </c>
      <c r="F7" s="1"/>
      <c r="G7" s="1"/>
      <c r="H7" s="1"/>
      <c r="I7" s="1"/>
      <c r="J7" s="1"/>
      <c r="K7" s="1"/>
      <c r="L7" s="1"/>
      <c r="M7" s="1"/>
      <c r="N7" s="1"/>
      <c r="O7" s="8"/>
    </row>
    <row r="8" spans="1:23" ht="67.5" customHeight="1">
      <c r="A8" s="5">
        <v>2</v>
      </c>
      <c r="B8" s="5" t="s">
        <v>24</v>
      </c>
      <c r="C8" s="9" t="s">
        <v>32</v>
      </c>
      <c r="D8" s="7">
        <v>265</v>
      </c>
      <c r="E8" s="5" t="s">
        <v>26</v>
      </c>
      <c r="F8" s="1"/>
      <c r="G8" s="1"/>
      <c r="H8" s="1"/>
      <c r="I8" s="1"/>
      <c r="J8" s="1"/>
      <c r="K8" s="1"/>
      <c r="L8" s="1"/>
      <c r="M8" s="1"/>
      <c r="N8" s="1"/>
      <c r="O8" s="8"/>
    </row>
    <row r="9" spans="1:23" ht="15">
      <c r="A9" s="5"/>
      <c r="B9" s="5"/>
      <c r="C9" s="10" t="s">
        <v>9</v>
      </c>
      <c r="D9" s="11">
        <f>SUM(D7:D8)</f>
        <v>925</v>
      </c>
      <c r="E9" s="5"/>
      <c r="F9" s="1"/>
      <c r="G9" s="1"/>
      <c r="H9" s="1"/>
      <c r="I9" s="1"/>
      <c r="J9" s="1"/>
      <c r="K9" s="1"/>
      <c r="L9" s="1"/>
      <c r="M9" s="1"/>
      <c r="N9" s="1"/>
      <c r="O9" s="8"/>
      <c r="P9" s="8"/>
      <c r="Q9" s="8"/>
    </row>
    <row r="10" spans="1:23" ht="21" customHeight="1">
      <c r="A10" s="12"/>
      <c r="B10" s="13"/>
      <c r="C10" s="14" t="s">
        <v>10</v>
      </c>
      <c r="D10" s="15"/>
      <c r="E10" s="16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3" s="19" customFormat="1" ht="84.75" customHeight="1">
      <c r="A11" s="17">
        <v>1</v>
      </c>
      <c r="B11" s="5" t="s">
        <v>24</v>
      </c>
      <c r="C11" s="21" t="s">
        <v>27</v>
      </c>
      <c r="D11" s="7">
        <v>150</v>
      </c>
      <c r="E11" s="5" t="s">
        <v>33</v>
      </c>
    </row>
    <row r="12" spans="1:23" s="19" customFormat="1" ht="76.5" customHeight="1">
      <c r="A12" s="17">
        <v>2</v>
      </c>
      <c r="B12" s="5" t="s">
        <v>24</v>
      </c>
      <c r="C12" s="21" t="s">
        <v>28</v>
      </c>
      <c r="D12" s="7">
        <v>135</v>
      </c>
      <c r="E12" s="5" t="s">
        <v>34</v>
      </c>
    </row>
    <row r="13" spans="1:23" s="19" customFormat="1" ht="72.75" customHeight="1">
      <c r="A13" s="17">
        <v>3</v>
      </c>
      <c r="B13" s="5" t="s">
        <v>24</v>
      </c>
      <c r="C13" s="21" t="s">
        <v>29</v>
      </c>
      <c r="D13" s="7">
        <v>250</v>
      </c>
      <c r="E13" s="5" t="s">
        <v>35</v>
      </c>
    </row>
    <row r="14" spans="1:23" s="19" customFormat="1" ht="75" customHeight="1">
      <c r="A14" s="17">
        <v>4</v>
      </c>
      <c r="B14" s="5" t="s">
        <v>24</v>
      </c>
      <c r="C14" s="21" t="s">
        <v>30</v>
      </c>
      <c r="D14" s="7">
        <v>295</v>
      </c>
      <c r="E14" s="5" t="s">
        <v>36</v>
      </c>
    </row>
    <row r="15" spans="1:23" s="19" customFormat="1" ht="60">
      <c r="A15" s="17">
        <v>5</v>
      </c>
      <c r="B15" s="5" t="s">
        <v>24</v>
      </c>
      <c r="C15" s="21" t="s">
        <v>31</v>
      </c>
      <c r="D15" s="7">
        <v>100</v>
      </c>
      <c r="E15" s="5" t="s">
        <v>37</v>
      </c>
    </row>
    <row r="16" spans="1:23" s="19" customFormat="1" ht="15">
      <c r="A16" s="17"/>
      <c r="B16" s="17"/>
      <c r="C16" s="10" t="s">
        <v>9</v>
      </c>
      <c r="D16" s="11">
        <f>SUM(D11:D15)</f>
        <v>930</v>
      </c>
      <c r="E16" s="18"/>
    </row>
    <row r="17" spans="1:5" s="19" customFormat="1" ht="15.75">
      <c r="A17" s="17"/>
      <c r="B17" s="17"/>
      <c r="C17" s="14" t="s">
        <v>11</v>
      </c>
      <c r="D17" s="11"/>
      <c r="E17" s="18"/>
    </row>
    <row r="18" spans="1:5" s="19" customFormat="1" ht="61.5" customHeight="1">
      <c r="A18" s="17">
        <v>1</v>
      </c>
      <c r="B18" s="5" t="s">
        <v>24</v>
      </c>
      <c r="C18" s="21" t="s">
        <v>38</v>
      </c>
      <c r="D18" s="7">
        <v>300</v>
      </c>
      <c r="E18" s="18" t="s">
        <v>12</v>
      </c>
    </row>
    <row r="19" spans="1:5" s="19" customFormat="1" ht="15">
      <c r="A19" s="17"/>
      <c r="B19" s="17"/>
      <c r="C19" s="10" t="s">
        <v>9</v>
      </c>
      <c r="D19" s="11">
        <f>SUM(D18)</f>
        <v>300</v>
      </c>
      <c r="E19" s="18"/>
    </row>
    <row r="20" spans="1:5" s="19" customFormat="1" ht="15.75">
      <c r="A20" s="17"/>
      <c r="B20" s="17"/>
      <c r="C20" s="14" t="s">
        <v>13</v>
      </c>
      <c r="D20" s="11"/>
      <c r="E20" s="18"/>
    </row>
    <row r="21" spans="1:5" s="19" customFormat="1" ht="90">
      <c r="A21" s="17">
        <v>1</v>
      </c>
      <c r="B21" s="5" t="s">
        <v>24</v>
      </c>
      <c r="C21" s="20" t="s">
        <v>39</v>
      </c>
      <c r="D21" s="28">
        <v>20</v>
      </c>
      <c r="E21" s="22" t="s">
        <v>14</v>
      </c>
    </row>
    <row r="22" spans="1:5" s="19" customFormat="1" ht="90">
      <c r="A22" s="17">
        <v>2</v>
      </c>
      <c r="B22" s="5" t="s">
        <v>24</v>
      </c>
      <c r="C22" s="20" t="s">
        <v>40</v>
      </c>
      <c r="D22" s="28">
        <v>20</v>
      </c>
      <c r="E22" s="22" t="s">
        <v>14</v>
      </c>
    </row>
    <row r="23" spans="1:5" s="19" customFormat="1" ht="90">
      <c r="A23" s="17">
        <v>3</v>
      </c>
      <c r="B23" s="5" t="s">
        <v>24</v>
      </c>
      <c r="C23" s="20" t="s">
        <v>41</v>
      </c>
      <c r="D23" s="28">
        <v>20</v>
      </c>
      <c r="E23" s="22" t="s">
        <v>14</v>
      </c>
    </row>
    <row r="24" spans="1:5" s="19" customFormat="1" ht="90">
      <c r="A24" s="17">
        <v>4</v>
      </c>
      <c r="B24" s="5" t="s">
        <v>24</v>
      </c>
      <c r="C24" s="20" t="s">
        <v>42</v>
      </c>
      <c r="D24" s="28">
        <v>20</v>
      </c>
      <c r="E24" s="22" t="s">
        <v>14</v>
      </c>
    </row>
    <row r="25" spans="1:5" s="19" customFormat="1" ht="90">
      <c r="A25" s="17">
        <v>5</v>
      </c>
      <c r="B25" s="5" t="s">
        <v>24</v>
      </c>
      <c r="C25" s="20" t="s">
        <v>43</v>
      </c>
      <c r="D25" s="28">
        <v>20</v>
      </c>
      <c r="E25" s="22" t="s">
        <v>14</v>
      </c>
    </row>
    <row r="26" spans="1:5" s="19" customFormat="1" ht="90">
      <c r="A26" s="17">
        <v>6</v>
      </c>
      <c r="B26" s="5" t="s">
        <v>24</v>
      </c>
      <c r="C26" s="20" t="s">
        <v>44</v>
      </c>
      <c r="D26" s="28">
        <v>20</v>
      </c>
      <c r="E26" s="22" t="s">
        <v>14</v>
      </c>
    </row>
    <row r="27" spans="1:5" s="19" customFormat="1" ht="90">
      <c r="A27" s="17">
        <v>7</v>
      </c>
      <c r="B27" s="5" t="s">
        <v>24</v>
      </c>
      <c r="C27" s="20" t="s">
        <v>45</v>
      </c>
      <c r="D27" s="31">
        <v>20</v>
      </c>
      <c r="E27" s="22" t="s">
        <v>14</v>
      </c>
    </row>
    <row r="28" spans="1:5" customFormat="1" ht="90">
      <c r="A28" s="17">
        <v>8</v>
      </c>
      <c r="B28" s="5" t="s">
        <v>24</v>
      </c>
      <c r="C28" s="20" t="s">
        <v>46</v>
      </c>
      <c r="D28" s="31">
        <v>20</v>
      </c>
      <c r="E28" s="22" t="s">
        <v>14</v>
      </c>
    </row>
    <row r="29" spans="1:5" customFormat="1" ht="90">
      <c r="A29" s="17">
        <v>9</v>
      </c>
      <c r="B29" s="5" t="s">
        <v>24</v>
      </c>
      <c r="C29" s="20" t="s">
        <v>47</v>
      </c>
      <c r="D29" s="31">
        <v>20</v>
      </c>
      <c r="E29" s="22" t="s">
        <v>14</v>
      </c>
    </row>
    <row r="30" spans="1:5" customFormat="1" ht="15">
      <c r="A30" s="12"/>
      <c r="B30" s="23"/>
      <c r="C30" s="10" t="s">
        <v>9</v>
      </c>
      <c r="D30" s="11">
        <f>SUM(D21:D29)</f>
        <v>180</v>
      </c>
      <c r="E30" s="23"/>
    </row>
    <row r="31" spans="1:5" customFormat="1" ht="15.75">
      <c r="A31" s="12"/>
      <c r="B31" s="23"/>
      <c r="C31" s="14" t="s">
        <v>15</v>
      </c>
      <c r="D31" s="11"/>
      <c r="E31" s="23"/>
    </row>
    <row r="32" spans="1:5" customFormat="1" ht="48.75" customHeight="1">
      <c r="A32" s="4">
        <v>1</v>
      </c>
      <c r="B32" s="5" t="s">
        <v>24</v>
      </c>
      <c r="C32" s="33" t="s">
        <v>52</v>
      </c>
      <c r="D32" s="32">
        <v>20</v>
      </c>
      <c r="E32" s="24" t="s">
        <v>16</v>
      </c>
    </row>
    <row r="33" spans="1:6" customFormat="1" ht="48.75" customHeight="1">
      <c r="A33" s="4">
        <v>2</v>
      </c>
      <c r="B33" s="5" t="s">
        <v>24</v>
      </c>
      <c r="C33" s="33" t="s">
        <v>53</v>
      </c>
      <c r="D33" s="32">
        <v>21</v>
      </c>
      <c r="E33" s="24" t="s">
        <v>16</v>
      </c>
    </row>
    <row r="34" spans="1:6" customFormat="1" ht="48" customHeight="1">
      <c r="A34" s="4">
        <v>3</v>
      </c>
      <c r="B34" s="5" t="s">
        <v>24</v>
      </c>
      <c r="C34" s="33" t="s">
        <v>54</v>
      </c>
      <c r="D34" s="32">
        <v>25</v>
      </c>
      <c r="E34" s="24" t="s">
        <v>16</v>
      </c>
    </row>
    <row r="35" spans="1:6" customFormat="1" ht="52.5" customHeight="1">
      <c r="A35" s="4">
        <v>4</v>
      </c>
      <c r="B35" s="5" t="s">
        <v>24</v>
      </c>
      <c r="C35" s="33" t="s">
        <v>55</v>
      </c>
      <c r="D35" s="32">
        <v>24</v>
      </c>
      <c r="E35" s="24" t="s">
        <v>16</v>
      </c>
    </row>
    <row r="36" spans="1:6" customFormat="1" ht="15">
      <c r="A36" s="12"/>
      <c r="B36" s="23"/>
      <c r="C36" s="10" t="s">
        <v>9</v>
      </c>
      <c r="D36" s="11">
        <f>SUM(D32:D35)</f>
        <v>90</v>
      </c>
      <c r="E36" s="23"/>
    </row>
    <row r="37" spans="1:6" customFormat="1" ht="15.75">
      <c r="A37" s="12"/>
      <c r="B37" s="23"/>
      <c r="C37" s="14" t="s">
        <v>17</v>
      </c>
      <c r="D37" s="11"/>
      <c r="E37" s="23"/>
    </row>
    <row r="38" spans="1:6" customFormat="1" ht="75.75" customHeight="1">
      <c r="A38" s="4">
        <v>1</v>
      </c>
      <c r="B38" s="5" t="s">
        <v>24</v>
      </c>
      <c r="C38" s="33" t="s">
        <v>50</v>
      </c>
      <c r="D38" s="28">
        <v>450</v>
      </c>
      <c r="E38" s="23"/>
    </row>
    <row r="39" spans="1:6" customFormat="1" ht="51.75" customHeight="1">
      <c r="A39" s="4">
        <v>2</v>
      </c>
      <c r="B39" s="5" t="s">
        <v>24</v>
      </c>
      <c r="C39" s="33" t="s">
        <v>56</v>
      </c>
      <c r="D39" s="28">
        <v>15</v>
      </c>
      <c r="E39" s="23"/>
    </row>
    <row r="40" spans="1:6" customFormat="1" ht="76.5" customHeight="1">
      <c r="A40" s="4">
        <v>3</v>
      </c>
      <c r="B40" s="5" t="s">
        <v>24</v>
      </c>
      <c r="C40" s="33" t="s">
        <v>51</v>
      </c>
      <c r="D40" s="28">
        <v>15</v>
      </c>
      <c r="E40" s="23"/>
    </row>
    <row r="41" spans="1:6" customFormat="1" ht="53.25" customHeight="1">
      <c r="A41" s="5">
        <v>4</v>
      </c>
      <c r="B41" s="33" t="s">
        <v>24</v>
      </c>
      <c r="C41" s="33" t="s">
        <v>48</v>
      </c>
      <c r="D41" s="28">
        <v>22</v>
      </c>
      <c r="E41" s="23"/>
    </row>
    <row r="42" spans="1:6" customFormat="1" ht="45" customHeight="1">
      <c r="A42" s="5">
        <v>5</v>
      </c>
      <c r="B42" s="33" t="s">
        <v>24</v>
      </c>
      <c r="C42" s="33" t="s">
        <v>49</v>
      </c>
      <c r="D42" s="28">
        <v>10</v>
      </c>
      <c r="E42" s="23"/>
    </row>
    <row r="43" spans="1:6" customFormat="1" ht="15">
      <c r="A43" s="12"/>
      <c r="B43" s="23"/>
      <c r="C43" s="10" t="s">
        <v>9</v>
      </c>
      <c r="D43" s="11">
        <f>SUM(D38:D42)</f>
        <v>512</v>
      </c>
      <c r="E43" s="23"/>
    </row>
    <row r="44" spans="1:6" s="26" customFormat="1" ht="16.5">
      <c r="A44" s="27"/>
      <c r="B44" s="5"/>
      <c r="C44" s="14" t="s">
        <v>20</v>
      </c>
      <c r="D44" s="11"/>
      <c r="E44" s="5"/>
      <c r="F44" s="25"/>
    </row>
    <row r="45" spans="1:6" ht="96.75" customHeight="1">
      <c r="A45" s="4">
        <v>1</v>
      </c>
      <c r="B45" s="5" t="s">
        <v>24</v>
      </c>
      <c r="C45" s="34" t="s">
        <v>59</v>
      </c>
      <c r="D45" s="7">
        <v>514</v>
      </c>
      <c r="E45" s="5" t="s">
        <v>21</v>
      </c>
    </row>
    <row r="46" spans="1:6" ht="15">
      <c r="A46" s="12"/>
      <c r="B46" s="5"/>
      <c r="C46" s="10" t="s">
        <v>9</v>
      </c>
      <c r="D46" s="11">
        <f>SUM(D45:D45)</f>
        <v>514</v>
      </c>
      <c r="E46" s="12"/>
    </row>
    <row r="47" spans="1:6" s="19" customFormat="1" ht="15.75">
      <c r="A47" s="17"/>
      <c r="B47" s="17"/>
      <c r="C47" s="14" t="s">
        <v>18</v>
      </c>
      <c r="D47" s="11"/>
      <c r="E47" s="18"/>
    </row>
    <row r="48" spans="1:6" s="26" customFormat="1" ht="57" customHeight="1">
      <c r="A48" s="4">
        <v>1</v>
      </c>
      <c r="B48" s="5" t="s">
        <v>24</v>
      </c>
      <c r="C48" s="33" t="s">
        <v>57</v>
      </c>
      <c r="D48" s="28">
        <v>160</v>
      </c>
      <c r="E48" s="5" t="s">
        <v>19</v>
      </c>
      <c r="F48" s="25"/>
    </row>
    <row r="49" spans="1:6" s="26" customFormat="1" ht="66.75" customHeight="1">
      <c r="A49" s="4">
        <v>2</v>
      </c>
      <c r="B49" s="5" t="s">
        <v>24</v>
      </c>
      <c r="C49" s="33" t="s">
        <v>58</v>
      </c>
      <c r="D49" s="28">
        <v>140</v>
      </c>
      <c r="E49" s="5" t="s">
        <v>19</v>
      </c>
      <c r="F49" s="25"/>
    </row>
    <row r="50" spans="1:6" s="26" customFormat="1" ht="16.5">
      <c r="A50" s="27"/>
      <c r="B50" s="5"/>
      <c r="C50" s="10" t="s">
        <v>9</v>
      </c>
      <c r="D50" s="11">
        <f>SUM(D48:D49)</f>
        <v>300</v>
      </c>
      <c r="E50" s="5"/>
      <c r="F50" s="25"/>
    </row>
  </sheetData>
  <mergeCells count="4">
    <mergeCell ref="A1:E1"/>
    <mergeCell ref="A2:E2"/>
    <mergeCell ref="A3:E3"/>
    <mergeCell ref="A5:E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vijayan</dc:creator>
  <cp:lastModifiedBy>Pc</cp:lastModifiedBy>
  <cp:lastPrinted>2019-10-31T10:40:28Z</cp:lastPrinted>
  <dcterms:created xsi:type="dcterms:W3CDTF">2018-11-15T06:50:08Z</dcterms:created>
  <dcterms:modified xsi:type="dcterms:W3CDTF">2019-11-06T10:15:28Z</dcterms:modified>
</cp:coreProperties>
</file>