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0455" windowHeight="5655" activeTab="1"/>
  </bookViews>
  <sheets>
    <sheet name="Aranmula" sheetId="10" r:id="rId1"/>
    <sheet name="Adoor" sheetId="9" r:id="rId2"/>
    <sheet name="Thiruvalla" sheetId="8" r:id="rId3"/>
    <sheet name="Ranny" sheetId="7" r:id="rId4"/>
    <sheet name="Konni" sheetId="6" r:id="rId5"/>
  </sheets>
  <definedNames>
    <definedName name="_xlnm._FilterDatabase" localSheetId="1" hidden="1">Adoor!#REF!</definedName>
    <definedName name="_xlnm._FilterDatabase" localSheetId="0" hidden="1">Aranmula!#REF!</definedName>
    <definedName name="_xlnm._FilterDatabase" localSheetId="4" hidden="1">Konni!#REF!</definedName>
    <definedName name="_xlnm._FilterDatabase" localSheetId="3" hidden="1">Ranny!#REF!</definedName>
    <definedName name="_xlnm._FilterDatabase" localSheetId="2" hidden="1">Thiruvalla!#REF!</definedName>
    <definedName name="_xlnm.Print_Area" localSheetId="1">Adoor!$A$1:$D$33</definedName>
    <definedName name="_xlnm.Print_Area" localSheetId="0">Aranmula!$A$1:$D$36</definedName>
    <definedName name="_xlnm.Print_Area" localSheetId="4">Konni!$A$1:$D$25</definedName>
    <definedName name="_xlnm.Print_Area" localSheetId="3">Ranny!$A$1:$D$52</definedName>
    <definedName name="_xlnm.Print_Area" localSheetId="2">Thiruvalla!$A$1:$D$33</definedName>
  </definedNames>
  <calcPr calcId="124519" concurrentCalc="0"/>
</workbook>
</file>

<file path=xl/calcChain.xml><?xml version="1.0" encoding="utf-8"?>
<calcChain xmlns="http://schemas.openxmlformats.org/spreadsheetml/2006/main">
  <c r="C36" i="10"/>
  <c r="C33" i="9"/>
  <c r="C33" i="8"/>
  <c r="C52" i="7"/>
  <c r="C25" i="6"/>
</calcChain>
</file>

<file path=xl/sharedStrings.xml><?xml version="1.0" encoding="utf-8"?>
<sst xmlns="http://schemas.openxmlformats.org/spreadsheetml/2006/main" count="273" uniqueCount="141">
  <si>
    <t>Sl. No</t>
  </si>
  <si>
    <t>CONSTITUENCY WISE  LIST OF ROAD WORKS SANCTIONED DURING THIS MINISTRY  WITH PRESENT STATUS</t>
  </si>
  <si>
    <t>Name of work</t>
  </si>
  <si>
    <t>Amount of work in Lakhs</t>
  </si>
  <si>
    <t>Present Status of work</t>
  </si>
  <si>
    <t xml:space="preserve">Providing 20mm Chipping carpet to Jandayickal Athikkayam road Ch: 4/000 to 8/000 </t>
  </si>
  <si>
    <t>completed</t>
  </si>
  <si>
    <t xml:space="preserve">Providing 20mm Chipping carpet to Puthukkada Chittar road Ch: 0/000 to 2/000 </t>
  </si>
  <si>
    <t xml:space="preserve">Providing 20mm Chipping carpet to Kaliyanimukku - Alimukku road Ch: 2/000 to 5/000 </t>
  </si>
  <si>
    <t xml:space="preserve">Providing 20mm Chipping carpet to Banglowkadavu – Mukkam  road Ch: 2/500 to 4/700 </t>
  </si>
  <si>
    <t>Providing 20mm Chipping carpet to Bastow   road Ch: 0/000 to 5/280</t>
  </si>
  <si>
    <t>Widening the carriage way and providing 20mm thick chipping carpet to Deppopadi-Chengaramukku road ch: 0/000 to 3/100</t>
  </si>
  <si>
    <t>Providing 20mm thick chipping carpet to Ranny-Valliyakavu Reserve Road Ch: 0/000 to 8/200</t>
  </si>
  <si>
    <t>Budget work 2016-17 Improvements to Koonamkara- Thonnikadavu Road Ch: 6/000 to 7/000</t>
  </si>
  <si>
    <t xml:space="preserve">Budget work 2016-17 Providing 20mm Chipping Carpet to Ittiyapara – Ozhuvanpara- Vadasserikkara road Ch 0/000 to 7/900 (Ittiyapara – Ammachikadu road Ch 1/700, Ozhuvanpara – Vadasserikkara Road Ch: 6/200 </t>
  </si>
  <si>
    <t>Budget work 2016-17  Providing 20mm thick Chipping carpet to Vennikulam-Ranni Road Ch: 9/000 to 10/000, 11/000 to 12/000 &amp; 13/500 to 14/500</t>
  </si>
  <si>
    <t>Budget work 2016-17– Improvements to Mamoodu- Cherulayam Road in Adoor Constituency</t>
  </si>
  <si>
    <t xml:space="preserve">Budget work 2016-17 Improvements of Parakkara – LPS- Udayankkavu- Edathitta Road in Adoor Constituency  </t>
  </si>
  <si>
    <t xml:space="preserve">Budget work 2016-17 Improvements of Kallukuzhy-Malanada Road in Adoor Constituency </t>
  </si>
  <si>
    <t>Budget work 2016-17– Improvements to Vanchimukku- Nirakkanpara Road in Pandalam Thekkekara Panchayat</t>
  </si>
  <si>
    <t>Improvements to KK km 28/000 to 29/600</t>
  </si>
  <si>
    <t>Budget work 2016-17 Improvements to SMV Road 0/000 to 4/100</t>
  </si>
  <si>
    <t>Budget work 2016-17 Improvements to Pathanamthitta-Thazhoorkadavu road 0/600 to 4/600</t>
  </si>
  <si>
    <t>Budget work 2016-17 Improvements to Pandalam-Aranmula Road 5/700 to 11/240</t>
  </si>
  <si>
    <t>Budget work 2016-17 Improvements to Kumbanadu-Othera road km 0/000 to 4/450 by providing BM&amp; BC</t>
  </si>
  <si>
    <t>Budget work 2016-17 Improvements to Kumbazha- Mallasserry –Pramadam - Konni via Lakoor Road</t>
  </si>
  <si>
    <t>Improvements to Athikkayam-Kakkadumon-Mandamaruthy road Ch: 2/000 to 4/500</t>
  </si>
  <si>
    <t>Completed</t>
  </si>
  <si>
    <t>Budget work 2017-18 Improvements to Athikkayam-Mandamdhamon-Chempanoly-Vechoochira road</t>
  </si>
  <si>
    <t>Budget work 2017-18 Improvements to Palachuvadu-Narikkuzhy road from Ch: 3/000 to 4/400</t>
  </si>
  <si>
    <t>Budget work 2017-18 Improvements to Manoramamukku-Chengaramukku road km 0/000 to 4/000</t>
  </si>
  <si>
    <t>Budget work 2017-18 BM &amp; BC to Kodumon-Angadickal road in Adoor LAC</t>
  </si>
  <si>
    <t>Budget work 2017-18 Providing BM &amp; BC to Chittar-Pulayanpara road km 0/000 to 1/500</t>
  </si>
  <si>
    <t>Budget work 2017-18 Providing BM &amp; BC to Niranam-Thottady  road km 0/000 to 1/800.</t>
  </si>
  <si>
    <t>Special Sanction Works</t>
  </si>
  <si>
    <t>(Road  Works)</t>
  </si>
  <si>
    <t>Improvements to Kumbanadu-Arattupuzha Road 0/000 to 5/500.</t>
  </si>
  <si>
    <t xml:space="preserve">Improvements to Omalloor-Pariyaram road  </t>
  </si>
  <si>
    <t>Improvements to E.V Road (Chennampallil-Nellimugal road)</t>
  </si>
  <si>
    <t>Retendered</t>
  </si>
  <si>
    <t>Improvements to Karuvatta-Thatta-Mammoodu Road.</t>
  </si>
  <si>
    <t>initial levels completed</t>
  </si>
  <si>
    <t>Improvements to Pattamthara-Ottathekku road.</t>
  </si>
  <si>
    <t xml:space="preserve">  Improvements to Thadathil-Manakala road.         Km.0/000-3/840</t>
  </si>
  <si>
    <t>Improvements to Athikayam-Vechoochira-Chethackal Road</t>
  </si>
  <si>
    <t>initial levels taken</t>
  </si>
  <si>
    <t>Improvements to Vakayar-Vallicode-Kaippattoor road ch.0/000 to 12/000</t>
  </si>
  <si>
    <t>Improvements to Kumbanadu-Puramattom-Puthusserry road  ch.0/000 to 5/900.</t>
  </si>
  <si>
    <t>Improvements to Kavumbhagom-Muthoor-Kuttappuzha road.</t>
  </si>
  <si>
    <t>BUDGET SPEECH 2017-18</t>
  </si>
  <si>
    <t>Improvements to Nedugadappally-Kaviyoor-Mallappally Road km.0/000-20/900</t>
  </si>
  <si>
    <t>Improvements to Parakode -Kodumon  Road by providing BM &amp; BC from.km 0/000 -3/900</t>
  </si>
  <si>
    <t>started</t>
  </si>
  <si>
    <t>Improvements to Vettippuram- Mahanimala-Nellikkala-Naranganam  Road   by providing BM &amp; BC  from .km 0/000 -11/000.</t>
  </si>
  <si>
    <t>Improvements to Kallely-Oottupara Road by providing BM &amp; BC from.km 0/000 -3/240</t>
  </si>
  <si>
    <t>progress</t>
  </si>
  <si>
    <t>Improvements of Ranny - Aythala road Km 0/000 to 2/500, Puthamon -Kuttathodu road Km 0/000 to 5/600, Palachuvadu - Narikkuahy km 0/000 to 4/400 By providing BM &amp; BC</t>
  </si>
  <si>
    <t>TS to be obtained</t>
  </si>
  <si>
    <t>Improvements to M.C Road 78th mile MC Road to II nd mile T.K Road by providing BM &amp; BC from km 0/000 to 3/060</t>
  </si>
  <si>
    <t>Tender procedure in progress</t>
  </si>
  <si>
    <t>Improvements to Bethelpady  - Chumathra Road by providing BM &amp; BC from km 0/000 to 2/000</t>
  </si>
  <si>
    <t>Improvements to Parakode-Iverkala Road.Km.0/000-3/500</t>
  </si>
  <si>
    <t>Improvements to Omalloor-Pariyaram road ch:0/00 to 7/000</t>
  </si>
  <si>
    <t>Improvements to Puthenpeedika -Variyapuram road ch:0/000 to 5/200</t>
  </si>
  <si>
    <t>Improvements to Kulasekharapathi - Mylapra road ch:0/000 to 1/150</t>
  </si>
  <si>
    <t>Improvements to Kallissery-Eraviperoor Road.Km.2/000-7/510</t>
  </si>
  <si>
    <t>Improvements to Maramon-Arattupuzha Road.km.0/000-5/490 andParappuzha cross Road. Km.1/900-2/724.</t>
  </si>
  <si>
    <t>Improvements to Kunnanthanam-Keezhvarakkadavu Road.Km.0/000-2/218</t>
  </si>
  <si>
    <t>Kurisumoodu -  V-Kottayam road ch:0/000 to 2/700</t>
  </si>
  <si>
    <t>Improvements and Providing BM &amp; BC to Madathumoozhy - Poovathumoodu at Ch: 0/00 to 2/00</t>
  </si>
  <si>
    <t xml:space="preserve"> initial levels taking in progress</t>
  </si>
  <si>
    <t>Improvements and Providing BM &amp; BC to Ranny outer ring road at Ch:0/00 to 7/800</t>
  </si>
  <si>
    <t>Improvements and Providing BM &amp; BC to Athikkayam - Madathamon road at Ch: 0/00 to 2/000</t>
  </si>
  <si>
    <t>nearing completion</t>
  </si>
  <si>
    <t>Improvements and Providing BM &amp; BC to Ittiyappaara-Kidanganmoozhy  road at Ch: 0/00 to 6/00</t>
  </si>
  <si>
    <t>Improvements and Providing BM &amp; BC to Ranny - Vadasserikkara road at Ch: 0/00 to  5/600</t>
  </si>
  <si>
    <t>Improvements and Providing BM &amp; BC to Vechoochira- Manipuzha road at Ch: 0/00 to 3/00</t>
  </si>
  <si>
    <t xml:space="preserve">Improvements and Providing BM &amp; BC to Ezhumattoor - Kulathakam - Vaipur Bus stand road </t>
  </si>
  <si>
    <t xml:space="preserve">Improvements and Providing BM &amp; BC to Kottangal - Manimala  road </t>
  </si>
  <si>
    <t>Improvements to Thiruvalla - Mallappally road 3rd Section 0/00 to 3/600.</t>
  </si>
  <si>
    <t>Chakrasalakadavu- Kallumkal-Kadalimangalam road km 0/00-2/200 and Pallivetta Alu to River South road km 0/00-0/700</t>
  </si>
  <si>
    <t>Providing Bm &amp;BC inAdoor-Mannadi Road. Ch 0/00-3/000</t>
  </si>
  <si>
    <t>Providing BM &amp;BC in Mezhuveli-Kuriyanippalli-Karithotta-Manthuka-Karakkadu-Kozhippalam road(Work to Mezhuveli-Kuriyanippali-Karithotta-Elimukku reach)</t>
  </si>
  <si>
    <t>Providing Bm &amp;BC in Chandanappally-Mammoodu Road</t>
  </si>
  <si>
    <t>Improvements to  Austin  Road.Ch 0/000-3/400</t>
  </si>
  <si>
    <t>Providing BM &amp;BC in Chethackal-Koothattukulam road km 0/000 to 2/000.</t>
  </si>
  <si>
    <t>Improvements to Thundiyilkadavu –Ezhumattoor Road</t>
  </si>
  <si>
    <t xml:space="preserve">   Improvements to Kozhenchery -Mannarakkulanji Road.km.0/000-15/700.</t>
  </si>
  <si>
    <t xml:space="preserve"> Improvements to Manjinikkara - Elavumthitta - Kidanganoor - Mulakkuzha Road.</t>
  </si>
  <si>
    <t xml:space="preserve"> Improvements to Attachakkal - Kumbalampoika Road.(13 km)</t>
  </si>
  <si>
    <t xml:space="preserve"> Improvements and Providing BM &amp;BC work of Kalanjoor-Padom Road.</t>
  </si>
  <si>
    <t>Construction of Pandalam Bypass</t>
  </si>
  <si>
    <t>Wet land required.Estimate to be submitted for AS.</t>
  </si>
  <si>
    <t>Construction of  Adoor Town Bridge</t>
  </si>
  <si>
    <t xml:space="preserve"> Improvements to Anayadi-Pazhakulam-Kurampala-Keerukuzhy-Chandanappally-koodal  Road</t>
  </si>
  <si>
    <t xml:space="preserve"> Improvements  and Providing BM &amp;BC to Madathumchal -   Mukkuttuthara Road.km.0/000-31/263.67.</t>
  </si>
  <si>
    <t xml:space="preserve"> Improvements to Valankara-Ayroor Road</t>
  </si>
  <si>
    <t xml:space="preserve"> Improvements to Jacobs Road up to Chalappally.(Padimon-Kottangal-Chunkappara-Chalappally Road.)</t>
  </si>
  <si>
    <t xml:space="preserve"> Improvements to Kavumbhagom-Idinjillam Road</t>
  </si>
  <si>
    <t>Improvements to Muthoor-Kuttoor-Kizhakken muthoor Road</t>
  </si>
  <si>
    <t xml:space="preserve"> Improvements to Changanasserry Kaviyoor Road.km.0/000-13/300.</t>
  </si>
  <si>
    <t>KIIFB WORKS 2017-18</t>
  </si>
  <si>
    <t xml:space="preserve"> Achankovil-Plappally Road.</t>
  </si>
  <si>
    <t>DPR under preparation</t>
  </si>
  <si>
    <t xml:space="preserve"> Adoor-Thumpamon-Kozhencheri Road</t>
  </si>
  <si>
    <t xml:space="preserve"> Ezhamkulam-Kaippattoor Road</t>
  </si>
  <si>
    <t xml:space="preserve"> Kombenkeri-Vettithuruth road</t>
  </si>
  <si>
    <t>Wet land required</t>
  </si>
  <si>
    <t>Adoor Ring Road</t>
  </si>
  <si>
    <t>Thelliyur -Valiyakavu Road</t>
  </si>
  <si>
    <t>Kumbalanthanam- Maniyar Road</t>
  </si>
  <si>
    <t>Puthuval-Mangad Road</t>
  </si>
  <si>
    <t>Bridges</t>
  </si>
  <si>
    <t>Pathanamthitta Aban jn.Over bridge</t>
  </si>
  <si>
    <t>DPR submitted for A.S</t>
  </si>
  <si>
    <r>
      <rPr>
        <b/>
        <sz val="10"/>
        <rFont val="Arial"/>
        <family val="2"/>
      </rPr>
      <t>NABARD (RIDF-XX) -</t>
    </r>
    <r>
      <rPr>
        <sz val="10"/>
        <rFont val="Arial"/>
        <family val="2"/>
      </rPr>
      <t xml:space="preserve"> Strengthening of road way by providing BM &amp; BC Aythala-Aruvechamkuzhi road km.20/580 to 32/580 1sr Phase in Pathanamthitta District. </t>
    </r>
  </si>
  <si>
    <t>NABARD RIDF XXIII 2017-18</t>
  </si>
  <si>
    <t>Improvements to Vennikkulam-Ranni Road  km.4/500-15/600</t>
  </si>
  <si>
    <t>Improvements to Kumplampoika - Uthi moodu - Peroorchal- Sabarimala Villag e road in RanniConstituency</t>
  </si>
  <si>
    <t>STARTED</t>
  </si>
  <si>
    <t>To be Re-tendered</t>
  </si>
  <si>
    <t>Estimate  submitted for T.S</t>
  </si>
  <si>
    <t>Estimate submitted for T.S</t>
  </si>
  <si>
    <t>Budget work 2016-17</t>
  </si>
  <si>
    <t>Budget work 2017-18</t>
  </si>
  <si>
    <t>Budget work 2018-19</t>
  </si>
  <si>
    <t>FLOOD DAMAGES 2018-19</t>
  </si>
  <si>
    <t>Budget work 2019-20</t>
  </si>
  <si>
    <t>KIIFB WORKS 2016-17</t>
  </si>
  <si>
    <t>DPR  submitted for T.S</t>
  </si>
  <si>
    <t>DPR  submitted for F.S</t>
  </si>
  <si>
    <t>Division:Pathanamthitta</t>
  </si>
  <si>
    <t>Constituency: Konni</t>
  </si>
  <si>
    <t>Constituency: Ranni</t>
  </si>
  <si>
    <t xml:space="preserve">NABARD - RIDF XXIV works  2018 </t>
  </si>
  <si>
    <t>Constituency: Thiruvalla</t>
  </si>
  <si>
    <t>Constituency: Adoor</t>
  </si>
  <si>
    <t>Constituency: Aranmula</t>
  </si>
  <si>
    <t>NABARD - RIDF XXIV works  .Improvements to Kumbanadu - Cherukolpuzha road km 0/000 - 5/350, Kuriyannoor - Maramon road km 0/000 - 3/3 80 and parapuzha Cross road KM 0/0 00 - 1/780</t>
  </si>
  <si>
    <t>NABARD - RIDF  Improvements to Pandalam-Omalloor-Thazhoorkadavu  Road  from ch.0/000-15/000</t>
  </si>
  <si>
    <t>Estimate submitted for TS</t>
  </si>
</sst>
</file>

<file path=xl/styles.xml><?xml version="1.0" encoding="utf-8"?>
<styleSheet xmlns="http://schemas.openxmlformats.org/spreadsheetml/2006/main">
  <numFmts count="2">
    <numFmt numFmtId="164" formatCode="0.00;[Red]0.00"/>
    <numFmt numFmtId="165" formatCode="0.000;[Red]0.000"/>
  </numFmts>
  <fonts count="23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sz val="13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indexed="8"/>
      <name val="Cambria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3"/>
      <color theme="1"/>
      <name val="Times New Roman"/>
      <family val="1"/>
    </font>
    <font>
      <sz val="13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2"/>
      <color rgb="FF000000"/>
      <name val="Arial Narrow"/>
      <family val="2"/>
    </font>
    <font>
      <b/>
      <sz val="10"/>
      <name val="Arial"/>
      <family val="2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/>
  </cellStyleXfs>
  <cellXfs count="117">
    <xf numFmtId="0" fontId="0" fillId="0" borderId="0" xfId="0"/>
    <xf numFmtId="0" fontId="2" fillId="0" borderId="0" xfId="0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center" vertical="top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7" fillId="0" borderId="0" xfId="0" applyFont="1"/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0" xfId="0" applyFont="1"/>
    <xf numFmtId="2" fontId="14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2" fontId="14" fillId="2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2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17" fillId="0" borderId="1" xfId="0" applyFont="1" applyBorder="1"/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2" fontId="18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8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19" fillId="0" borderId="1" xfId="0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Border="1"/>
    <xf numFmtId="0" fontId="14" fillId="0" borderId="0" xfId="0" applyFont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/>
    <xf numFmtId="0" fontId="2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165" fontId="22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view="pageBreakPreview" topLeftCell="A11" zoomScale="90" zoomScaleNormal="96" zoomScaleSheetLayoutView="90" workbookViewId="0">
      <selection activeCell="D25" sqref="D25"/>
    </sheetView>
  </sheetViews>
  <sheetFormatPr defaultRowHeight="15.75"/>
  <cols>
    <col min="1" max="1" width="5.42578125" style="10" customWidth="1"/>
    <col min="2" max="2" width="43.85546875" style="10" customWidth="1"/>
    <col min="3" max="3" width="20" style="10" customWidth="1"/>
    <col min="4" max="4" width="20.5703125" style="10" customWidth="1"/>
    <col min="5" max="16384" width="9.140625" style="10"/>
  </cols>
  <sheetData>
    <row r="1" spans="1:4" ht="55.5" customHeight="1">
      <c r="A1" s="111" t="s">
        <v>1</v>
      </c>
      <c r="B1" s="112"/>
      <c r="C1" s="112"/>
      <c r="D1" s="113"/>
    </row>
    <row r="2" spans="1:4" ht="17.25" customHeight="1">
      <c r="A2" s="114" t="s">
        <v>0</v>
      </c>
      <c r="B2" s="114" t="s">
        <v>2</v>
      </c>
      <c r="C2" s="114" t="s">
        <v>3</v>
      </c>
      <c r="D2" s="114" t="s">
        <v>4</v>
      </c>
    </row>
    <row r="3" spans="1:4" ht="29.25" customHeight="1">
      <c r="A3" s="114"/>
      <c r="B3" s="114"/>
      <c r="C3" s="114"/>
      <c r="D3" s="114"/>
    </row>
    <row r="4" spans="1:4">
      <c r="A4" s="114"/>
      <c r="B4" s="114"/>
      <c r="C4" s="114"/>
      <c r="D4" s="114"/>
    </row>
    <row r="5" spans="1:4" ht="35.25" customHeight="1">
      <c r="A5" s="110" t="s">
        <v>131</v>
      </c>
      <c r="B5" s="110"/>
      <c r="C5" s="110"/>
      <c r="D5" s="110"/>
    </row>
    <row r="6" spans="1:4" ht="35.25" customHeight="1">
      <c r="A6" s="16" t="s">
        <v>137</v>
      </c>
      <c r="B6" s="16"/>
      <c r="C6" s="16"/>
      <c r="D6" s="16"/>
    </row>
    <row r="7" spans="1:4" ht="35.25" customHeight="1">
      <c r="A7" s="98"/>
      <c r="B7" s="98" t="s">
        <v>123</v>
      </c>
      <c r="C7" s="98"/>
      <c r="D7" s="98"/>
    </row>
    <row r="8" spans="1:4" s="21" customFormat="1" ht="81" customHeight="1">
      <c r="A8" s="17">
        <v>1</v>
      </c>
      <c r="B8" s="18" t="s">
        <v>22</v>
      </c>
      <c r="C8" s="95">
        <v>378</v>
      </c>
      <c r="D8" s="19" t="s">
        <v>6</v>
      </c>
    </row>
    <row r="9" spans="1:4" s="21" customFormat="1" ht="47.25">
      <c r="A9" s="17">
        <v>2</v>
      </c>
      <c r="B9" s="18" t="s">
        <v>23</v>
      </c>
      <c r="C9" s="95">
        <v>566</v>
      </c>
      <c r="D9" s="19" t="s">
        <v>6</v>
      </c>
    </row>
    <row r="10" spans="1:4" s="21" customFormat="1" ht="47.25">
      <c r="A10" s="17">
        <v>3</v>
      </c>
      <c r="B10" s="18" t="s">
        <v>24</v>
      </c>
      <c r="C10" s="95">
        <v>443</v>
      </c>
      <c r="D10" s="19" t="s">
        <v>6</v>
      </c>
    </row>
    <row r="11" spans="1:4" ht="45.75" customHeight="1">
      <c r="A11" s="11"/>
      <c r="B11" s="98" t="s">
        <v>124</v>
      </c>
      <c r="C11" s="96"/>
      <c r="D11" s="11"/>
    </row>
    <row r="12" spans="1:4" s="1" customFormat="1" ht="27.75" customHeight="1">
      <c r="A12" s="15"/>
      <c r="B12" s="29" t="s">
        <v>34</v>
      </c>
      <c r="C12" s="30"/>
      <c r="D12" s="31"/>
    </row>
    <row r="13" spans="1:4" s="36" customFormat="1" ht="90.75" customHeight="1">
      <c r="A13" s="32">
        <v>1</v>
      </c>
      <c r="B13" s="33" t="s">
        <v>36</v>
      </c>
      <c r="C13" s="34">
        <v>600</v>
      </c>
      <c r="D13" s="35" t="s">
        <v>55</v>
      </c>
    </row>
    <row r="14" spans="1:4" s="36" customFormat="1" ht="68.25" customHeight="1">
      <c r="A14" s="32">
        <v>2</v>
      </c>
      <c r="B14" s="33" t="s">
        <v>37</v>
      </c>
      <c r="C14" s="34">
        <v>150</v>
      </c>
      <c r="D14" s="35" t="s">
        <v>55</v>
      </c>
    </row>
    <row r="15" spans="1:4" ht="47.25" customHeight="1">
      <c r="A15" s="11"/>
      <c r="B15" s="99" t="s">
        <v>125</v>
      </c>
      <c r="C15" s="13"/>
      <c r="D15" s="11"/>
    </row>
    <row r="16" spans="1:4" s="49" customFormat="1" ht="91.5" customHeight="1">
      <c r="A16" s="44">
        <v>1</v>
      </c>
      <c r="B16" s="45" t="s">
        <v>53</v>
      </c>
      <c r="C16" s="50">
        <v>1000</v>
      </c>
      <c r="D16" s="48" t="s">
        <v>52</v>
      </c>
    </row>
    <row r="17" spans="1:5" ht="25.5" customHeight="1">
      <c r="A17" s="3"/>
      <c r="B17" s="100" t="s">
        <v>126</v>
      </c>
      <c r="C17" s="2"/>
      <c r="D17" s="2"/>
    </row>
    <row r="18" spans="1:5" s="49" customFormat="1" ht="69" customHeight="1">
      <c r="A18" s="44">
        <v>1</v>
      </c>
      <c r="B18" s="45" t="s">
        <v>62</v>
      </c>
      <c r="C18" s="46">
        <v>750</v>
      </c>
      <c r="D18" s="48" t="s">
        <v>55</v>
      </c>
    </row>
    <row r="19" spans="1:5" s="49" customFormat="1" ht="68.25" customHeight="1">
      <c r="A19" s="44">
        <v>2</v>
      </c>
      <c r="B19" s="45" t="s">
        <v>63</v>
      </c>
      <c r="C19" s="46">
        <v>550</v>
      </c>
      <c r="D19" s="48" t="s">
        <v>55</v>
      </c>
    </row>
    <row r="20" spans="1:5" s="49" customFormat="1" ht="72" customHeight="1">
      <c r="A20" s="44">
        <v>3</v>
      </c>
      <c r="B20" s="55" t="s">
        <v>64</v>
      </c>
      <c r="C20" s="56">
        <v>100</v>
      </c>
      <c r="D20" s="48" t="s">
        <v>55</v>
      </c>
    </row>
    <row r="21" spans="1:5" s="49" customFormat="1" ht="66" customHeight="1">
      <c r="A21" s="44">
        <v>4</v>
      </c>
      <c r="B21" s="54" t="s">
        <v>65</v>
      </c>
      <c r="C21" s="57">
        <v>650</v>
      </c>
      <c r="D21" s="48" t="s">
        <v>55</v>
      </c>
    </row>
    <row r="22" spans="1:5" s="49" customFormat="1" ht="75.75" customHeight="1">
      <c r="A22" s="44">
        <v>5</v>
      </c>
      <c r="B22" s="54" t="s">
        <v>66</v>
      </c>
      <c r="C22" s="57">
        <v>700</v>
      </c>
      <c r="D22" s="48" t="s">
        <v>55</v>
      </c>
    </row>
    <row r="23" spans="1:5" s="49" customFormat="1" ht="65.25" customHeight="1">
      <c r="A23" s="44">
        <v>6</v>
      </c>
      <c r="B23" s="54" t="s">
        <v>67</v>
      </c>
      <c r="C23" s="57">
        <v>250</v>
      </c>
      <c r="D23" s="48" t="s">
        <v>52</v>
      </c>
    </row>
    <row r="24" spans="1:5" ht="33" customHeight="1">
      <c r="A24" s="2"/>
      <c r="B24" s="99" t="s">
        <v>127</v>
      </c>
      <c r="C24" s="2"/>
      <c r="D24" s="2"/>
    </row>
    <row r="25" spans="1:5" customFormat="1" ht="96" customHeight="1">
      <c r="A25" s="59">
        <v>1</v>
      </c>
      <c r="B25" s="64" t="s">
        <v>82</v>
      </c>
      <c r="C25" s="61">
        <v>300</v>
      </c>
      <c r="D25" s="62" t="s">
        <v>140</v>
      </c>
    </row>
    <row r="26" spans="1:5" ht="33.75" customHeight="1">
      <c r="A26" s="14"/>
      <c r="B26" s="101" t="s">
        <v>128</v>
      </c>
      <c r="C26" s="2"/>
      <c r="D26" s="2"/>
    </row>
    <row r="27" spans="1:5" customFormat="1" ht="76.5" customHeight="1">
      <c r="A27" s="66">
        <v>1</v>
      </c>
      <c r="B27" s="67" t="s">
        <v>87</v>
      </c>
      <c r="C27" s="68">
        <v>2338</v>
      </c>
      <c r="D27" s="70" t="s">
        <v>55</v>
      </c>
      <c r="E27" s="10"/>
    </row>
    <row r="28" spans="1:5" customFormat="1" ht="77.25" customHeight="1">
      <c r="A28" s="66">
        <v>2</v>
      </c>
      <c r="B28" s="71" t="s">
        <v>88</v>
      </c>
      <c r="C28" s="68">
        <v>2433</v>
      </c>
      <c r="D28" s="72" t="s">
        <v>52</v>
      </c>
      <c r="E28" s="10"/>
    </row>
    <row r="29" spans="1:5" customFormat="1" ht="34.5" customHeight="1">
      <c r="A29" s="66"/>
      <c r="B29" s="71"/>
      <c r="C29" s="68"/>
      <c r="D29" s="70"/>
      <c r="E29" s="10"/>
    </row>
    <row r="30" spans="1:5" customFormat="1" ht="29.25" customHeight="1">
      <c r="A30" s="58"/>
      <c r="B30" s="65" t="s">
        <v>101</v>
      </c>
      <c r="C30" s="58"/>
      <c r="D30" s="58"/>
      <c r="E30" s="10"/>
    </row>
    <row r="31" spans="1:5" customFormat="1" ht="51" customHeight="1">
      <c r="A31" s="66">
        <v>1</v>
      </c>
      <c r="B31" s="81" t="s">
        <v>104</v>
      </c>
      <c r="C31" s="72">
        <v>2000</v>
      </c>
      <c r="D31" s="72" t="s">
        <v>129</v>
      </c>
      <c r="E31" s="10"/>
    </row>
    <row r="32" spans="1:5" customFormat="1">
      <c r="A32" s="66"/>
      <c r="B32" s="85" t="s">
        <v>112</v>
      </c>
      <c r="C32" s="73"/>
      <c r="D32" s="58"/>
      <c r="E32" s="10"/>
    </row>
    <row r="33" spans="1:5" customFormat="1" ht="30">
      <c r="A33" s="66">
        <v>2</v>
      </c>
      <c r="B33" s="80" t="s">
        <v>113</v>
      </c>
      <c r="C33" s="69">
        <v>5000</v>
      </c>
      <c r="D33" s="72" t="s">
        <v>114</v>
      </c>
      <c r="E33" s="10"/>
    </row>
    <row r="34" spans="1:5" customFormat="1" ht="51" customHeight="1">
      <c r="A34" s="66">
        <v>1</v>
      </c>
      <c r="B34" s="90" t="s">
        <v>139</v>
      </c>
      <c r="C34" s="91">
        <v>1500</v>
      </c>
      <c r="D34" s="72" t="s">
        <v>55</v>
      </c>
      <c r="E34" s="92"/>
    </row>
    <row r="35" spans="1:5" s="49" customFormat="1" ht="116.25" customHeight="1">
      <c r="A35" s="44">
        <v>1</v>
      </c>
      <c r="B35" s="45" t="s">
        <v>138</v>
      </c>
      <c r="C35" s="93">
        <v>1000</v>
      </c>
      <c r="D35" s="47" t="s">
        <v>59</v>
      </c>
    </row>
    <row r="36" spans="1:5" ht="30" customHeight="1">
      <c r="A36" s="11"/>
      <c r="B36" s="12"/>
      <c r="C36" s="106">
        <f>SUM(C8:C35)</f>
        <v>20708</v>
      </c>
      <c r="D36" s="5"/>
    </row>
    <row r="37" spans="1:5" ht="28.5" customHeight="1"/>
  </sheetData>
  <mergeCells count="6">
    <mergeCell ref="A5:D5"/>
    <mergeCell ref="A1:D1"/>
    <mergeCell ref="A2:A4"/>
    <mergeCell ref="B2:B4"/>
    <mergeCell ref="C2:C4"/>
    <mergeCell ref="D2:D4"/>
  </mergeCells>
  <pageMargins left="0.49" right="0.16" top="0.2" bottom="0.32" header="0.38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3"/>
  <sheetViews>
    <sheetView tabSelected="1" view="pageBreakPreview" topLeftCell="A27" zoomScale="90" zoomScaleNormal="96" zoomScaleSheetLayoutView="90" workbookViewId="0">
      <selection activeCell="K29" sqref="K29"/>
    </sheetView>
  </sheetViews>
  <sheetFormatPr defaultRowHeight="15.75"/>
  <cols>
    <col min="1" max="1" width="5.42578125" style="10" customWidth="1"/>
    <col min="2" max="2" width="43.85546875" style="10" customWidth="1"/>
    <col min="3" max="3" width="20" style="10" customWidth="1"/>
    <col min="4" max="4" width="20.5703125" style="10" customWidth="1"/>
    <col min="5" max="16384" width="9.140625" style="10"/>
  </cols>
  <sheetData>
    <row r="1" spans="1:4" ht="55.5" customHeight="1">
      <c r="A1" s="111" t="s">
        <v>1</v>
      </c>
      <c r="B1" s="112"/>
      <c r="C1" s="112"/>
      <c r="D1" s="113"/>
    </row>
    <row r="2" spans="1:4" ht="17.25" customHeight="1">
      <c r="A2" s="114" t="s">
        <v>0</v>
      </c>
      <c r="B2" s="114" t="s">
        <v>2</v>
      </c>
      <c r="C2" s="114" t="s">
        <v>3</v>
      </c>
      <c r="D2" s="114" t="s">
        <v>4</v>
      </c>
    </row>
    <row r="3" spans="1:4" ht="29.25" customHeight="1">
      <c r="A3" s="114"/>
      <c r="B3" s="114"/>
      <c r="C3" s="114"/>
      <c r="D3" s="114"/>
    </row>
    <row r="4" spans="1:4">
      <c r="A4" s="114"/>
      <c r="B4" s="114"/>
      <c r="C4" s="114"/>
      <c r="D4" s="114"/>
    </row>
    <row r="5" spans="1:4" ht="35.25" customHeight="1">
      <c r="A5" s="110" t="s">
        <v>131</v>
      </c>
      <c r="B5" s="110"/>
      <c r="C5" s="110"/>
      <c r="D5" s="110"/>
    </row>
    <row r="6" spans="1:4" ht="35.25" customHeight="1">
      <c r="A6" s="16" t="s">
        <v>136</v>
      </c>
      <c r="B6" s="16"/>
      <c r="C6" s="16"/>
      <c r="D6" s="16"/>
    </row>
    <row r="7" spans="1:4" ht="35.25" customHeight="1">
      <c r="A7" s="98"/>
      <c r="B7" s="98" t="s">
        <v>123</v>
      </c>
      <c r="C7" s="98"/>
      <c r="D7" s="98"/>
    </row>
    <row r="8" spans="1:4" s="21" customFormat="1" ht="47.25">
      <c r="A8" s="17">
        <v>1</v>
      </c>
      <c r="B8" s="18" t="s">
        <v>16</v>
      </c>
      <c r="C8" s="95">
        <v>171.37</v>
      </c>
      <c r="D8" s="20" t="s">
        <v>6</v>
      </c>
    </row>
    <row r="9" spans="1:4" s="21" customFormat="1" ht="47.25">
      <c r="A9" s="17">
        <v>2</v>
      </c>
      <c r="B9" s="18" t="s">
        <v>17</v>
      </c>
      <c r="C9" s="95">
        <v>188.45</v>
      </c>
      <c r="D9" s="20" t="s">
        <v>6</v>
      </c>
    </row>
    <row r="10" spans="1:4" s="21" customFormat="1" ht="47.25">
      <c r="A10" s="17">
        <v>3</v>
      </c>
      <c r="B10" s="18" t="s">
        <v>18</v>
      </c>
      <c r="C10" s="95">
        <v>117.56</v>
      </c>
      <c r="D10" s="20" t="s">
        <v>6</v>
      </c>
    </row>
    <row r="11" spans="1:4" s="21" customFormat="1" ht="47.25">
      <c r="A11" s="17">
        <v>4</v>
      </c>
      <c r="B11" s="18" t="s">
        <v>19</v>
      </c>
      <c r="C11" s="95">
        <v>188.57</v>
      </c>
      <c r="D11" s="20" t="s">
        <v>6</v>
      </c>
    </row>
    <row r="12" spans="1:4" ht="45.75" customHeight="1">
      <c r="A12" s="11"/>
      <c r="B12" s="98" t="s">
        <v>124</v>
      </c>
      <c r="C12" s="96"/>
      <c r="D12" s="11"/>
    </row>
    <row r="13" spans="1:4" s="1" customFormat="1" ht="73.5" customHeight="1">
      <c r="A13" s="15">
        <v>1</v>
      </c>
      <c r="B13" s="6" t="s">
        <v>31</v>
      </c>
      <c r="C13" s="15">
        <v>100</v>
      </c>
      <c r="D13" s="6" t="s">
        <v>119</v>
      </c>
    </row>
    <row r="14" spans="1:4" s="28" customFormat="1" ht="37.5" customHeight="1">
      <c r="A14" s="27"/>
      <c r="B14" s="98" t="s">
        <v>124</v>
      </c>
      <c r="C14" s="26"/>
      <c r="D14" s="7"/>
    </row>
    <row r="15" spans="1:4" s="1" customFormat="1" ht="27.75" customHeight="1">
      <c r="A15" s="15"/>
      <c r="B15" s="29" t="s">
        <v>34</v>
      </c>
      <c r="C15" s="30" t="s">
        <v>35</v>
      </c>
      <c r="D15" s="31"/>
    </row>
    <row r="16" spans="1:4" customFormat="1" ht="49.5" customHeight="1">
      <c r="A16" s="37">
        <v>1</v>
      </c>
      <c r="B16" s="38" t="s">
        <v>38</v>
      </c>
      <c r="C16" s="39">
        <v>200</v>
      </c>
      <c r="D16" s="41" t="s">
        <v>39</v>
      </c>
    </row>
    <row r="17" spans="1:5" customFormat="1" ht="30">
      <c r="A17" s="37">
        <v>2</v>
      </c>
      <c r="B17" s="38" t="s">
        <v>40</v>
      </c>
      <c r="C17" s="39">
        <v>200</v>
      </c>
      <c r="D17" s="41" t="s">
        <v>41</v>
      </c>
    </row>
    <row r="18" spans="1:5" customFormat="1" ht="32.25" customHeight="1">
      <c r="A18" s="37">
        <v>3</v>
      </c>
      <c r="B18" s="38" t="s">
        <v>42</v>
      </c>
      <c r="C18" s="39">
        <v>150</v>
      </c>
      <c r="D18" s="41" t="s">
        <v>6</v>
      </c>
    </row>
    <row r="19" spans="1:5" customFormat="1" ht="51" customHeight="1">
      <c r="A19" s="37">
        <v>4</v>
      </c>
      <c r="B19" s="38" t="s">
        <v>43</v>
      </c>
      <c r="C19" s="39">
        <v>150</v>
      </c>
      <c r="D19" s="41" t="s">
        <v>6</v>
      </c>
    </row>
    <row r="20" spans="1:5" ht="47.25" customHeight="1">
      <c r="A20" s="11"/>
      <c r="B20" s="99" t="s">
        <v>125</v>
      </c>
      <c r="C20" s="13"/>
      <c r="D20" s="11"/>
    </row>
    <row r="21" spans="1:5" s="49" customFormat="1" ht="82.5" customHeight="1">
      <c r="A21" s="44">
        <v>1</v>
      </c>
      <c r="B21" s="45" t="s">
        <v>51</v>
      </c>
      <c r="C21" s="46">
        <v>300</v>
      </c>
      <c r="D21" s="48" t="s">
        <v>52</v>
      </c>
    </row>
    <row r="22" spans="1:5" ht="25.5" customHeight="1">
      <c r="A22" s="3"/>
      <c r="B22" s="100" t="s">
        <v>126</v>
      </c>
      <c r="C22" s="2"/>
      <c r="D22" s="2"/>
    </row>
    <row r="23" spans="1:5" s="49" customFormat="1" ht="67.5" customHeight="1">
      <c r="A23" s="44">
        <v>1</v>
      </c>
      <c r="B23" s="54" t="s">
        <v>61</v>
      </c>
      <c r="C23" s="53">
        <v>300</v>
      </c>
      <c r="D23" s="48" t="s">
        <v>52</v>
      </c>
    </row>
    <row r="24" spans="1:5" ht="33" customHeight="1">
      <c r="A24" s="2"/>
      <c r="B24" s="99" t="s">
        <v>127</v>
      </c>
      <c r="C24" s="2"/>
      <c r="D24" s="2"/>
    </row>
    <row r="25" spans="1:5" customFormat="1" ht="68.25" customHeight="1">
      <c r="A25" s="59">
        <v>1</v>
      </c>
      <c r="B25" s="60" t="s">
        <v>81</v>
      </c>
      <c r="C25" s="61">
        <v>200</v>
      </c>
      <c r="D25" s="63" t="s">
        <v>121</v>
      </c>
    </row>
    <row r="26" spans="1:5" ht="33.75" customHeight="1">
      <c r="A26" s="14"/>
      <c r="B26" s="101" t="s">
        <v>128</v>
      </c>
      <c r="C26" s="2"/>
      <c r="D26" s="2"/>
    </row>
    <row r="27" spans="1:5" customFormat="1" ht="75.75" customHeight="1">
      <c r="A27" s="66">
        <v>1</v>
      </c>
      <c r="B27" s="76" t="s">
        <v>91</v>
      </c>
      <c r="C27" s="77">
        <v>2878</v>
      </c>
      <c r="D27" s="72" t="s">
        <v>92</v>
      </c>
      <c r="E27" s="10"/>
    </row>
    <row r="28" spans="1:5" customFormat="1" ht="79.5" customHeight="1">
      <c r="A28" s="66">
        <v>2</v>
      </c>
      <c r="B28" s="76" t="s">
        <v>93</v>
      </c>
      <c r="C28" s="77">
        <v>1110</v>
      </c>
      <c r="D28" s="72" t="s">
        <v>55</v>
      </c>
      <c r="E28" s="10"/>
    </row>
    <row r="29" spans="1:5" customFormat="1" ht="99" customHeight="1">
      <c r="A29" s="66">
        <v>3</v>
      </c>
      <c r="B29" s="74" t="s">
        <v>94</v>
      </c>
      <c r="C29" s="68">
        <v>10913</v>
      </c>
      <c r="D29" s="72" t="s">
        <v>55</v>
      </c>
      <c r="E29" s="10"/>
    </row>
    <row r="30" spans="1:5" customFormat="1">
      <c r="A30" s="58"/>
      <c r="B30" s="65" t="s">
        <v>101</v>
      </c>
      <c r="C30" s="58"/>
      <c r="D30" s="58"/>
      <c r="E30" s="10"/>
    </row>
    <row r="31" spans="1:5" customFormat="1" ht="57" customHeight="1">
      <c r="A31" s="66">
        <v>1</v>
      </c>
      <c r="B31" s="81" t="s">
        <v>105</v>
      </c>
      <c r="C31" s="72">
        <v>2000</v>
      </c>
      <c r="D31" s="72" t="s">
        <v>130</v>
      </c>
      <c r="E31" s="10"/>
    </row>
    <row r="32" spans="1:5" customFormat="1" ht="30">
      <c r="A32" s="66">
        <v>2</v>
      </c>
      <c r="B32" s="82" t="s">
        <v>108</v>
      </c>
      <c r="C32" s="72">
        <v>2000</v>
      </c>
      <c r="D32" s="72" t="s">
        <v>103</v>
      </c>
      <c r="E32" s="10"/>
    </row>
    <row r="33" spans="3:3">
      <c r="C33" s="109">
        <f>SUM(C8:C32)</f>
        <v>21166.95</v>
      </c>
    </row>
  </sheetData>
  <mergeCells count="6">
    <mergeCell ref="A5:D5"/>
    <mergeCell ref="A1:D1"/>
    <mergeCell ref="A2:A4"/>
    <mergeCell ref="B2:B4"/>
    <mergeCell ref="C2:C4"/>
    <mergeCell ref="D2:D4"/>
  </mergeCells>
  <pageMargins left="0.49" right="0.16" top="0.2" bottom="0.32" header="0.38" footer="0.3"/>
  <pageSetup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3"/>
  <sheetViews>
    <sheetView view="pageBreakPreview" topLeftCell="A19" zoomScale="90" zoomScaleNormal="96" zoomScaleSheetLayoutView="90" workbookViewId="0">
      <selection activeCell="D25" sqref="D25"/>
    </sheetView>
  </sheetViews>
  <sheetFormatPr defaultRowHeight="15.75"/>
  <cols>
    <col min="1" max="1" width="5.42578125" style="10" customWidth="1"/>
    <col min="2" max="2" width="43.85546875" style="10" customWidth="1"/>
    <col min="3" max="3" width="20" style="10" customWidth="1"/>
    <col min="4" max="4" width="20.5703125" style="10" customWidth="1"/>
    <col min="5" max="16384" width="9.140625" style="10"/>
  </cols>
  <sheetData>
    <row r="1" spans="1:4" ht="55.5" customHeight="1">
      <c r="A1" s="111" t="s">
        <v>1</v>
      </c>
      <c r="B1" s="112"/>
      <c r="C1" s="112"/>
      <c r="D1" s="113"/>
    </row>
    <row r="2" spans="1:4" ht="17.25" customHeight="1">
      <c r="A2" s="114" t="s">
        <v>0</v>
      </c>
      <c r="B2" s="114" t="s">
        <v>2</v>
      </c>
      <c r="C2" s="114" t="s">
        <v>3</v>
      </c>
      <c r="D2" s="114" t="s">
        <v>4</v>
      </c>
    </row>
    <row r="3" spans="1:4" ht="29.25" customHeight="1">
      <c r="A3" s="114"/>
      <c r="B3" s="114"/>
      <c r="C3" s="114"/>
      <c r="D3" s="114"/>
    </row>
    <row r="4" spans="1:4">
      <c r="A4" s="114"/>
      <c r="B4" s="114"/>
      <c r="C4" s="114"/>
      <c r="D4" s="114"/>
    </row>
    <row r="5" spans="1:4" ht="35.25" customHeight="1">
      <c r="A5" s="110" t="s">
        <v>131</v>
      </c>
      <c r="B5" s="110"/>
      <c r="C5" s="110"/>
      <c r="D5" s="110"/>
    </row>
    <row r="6" spans="1:4" ht="35.25" customHeight="1">
      <c r="A6" s="16" t="s">
        <v>135</v>
      </c>
      <c r="B6" s="16"/>
      <c r="C6" s="16"/>
      <c r="D6" s="16"/>
    </row>
    <row r="7" spans="1:4" ht="35.25" customHeight="1">
      <c r="A7" s="98"/>
      <c r="B7" s="98" t="s">
        <v>123</v>
      </c>
      <c r="C7" s="98"/>
      <c r="D7" s="98"/>
    </row>
    <row r="8" spans="1:4" s="21" customFormat="1" ht="44.25" customHeight="1">
      <c r="A8" s="17">
        <v>1</v>
      </c>
      <c r="B8" s="18" t="s">
        <v>20</v>
      </c>
      <c r="C8" s="94">
        <v>203</v>
      </c>
      <c r="D8" s="20" t="s">
        <v>6</v>
      </c>
    </row>
    <row r="9" spans="1:4" s="21" customFormat="1" ht="31.5">
      <c r="A9" s="17">
        <v>2</v>
      </c>
      <c r="B9" s="18" t="s">
        <v>21</v>
      </c>
      <c r="C9" s="95">
        <v>460</v>
      </c>
      <c r="D9" s="20" t="s">
        <v>6</v>
      </c>
    </row>
    <row r="10" spans="1:4" ht="45.75" customHeight="1">
      <c r="A10" s="11"/>
      <c r="B10" s="98" t="s">
        <v>124</v>
      </c>
      <c r="C10" s="96"/>
      <c r="D10" s="11"/>
    </row>
    <row r="11" spans="1:4" s="1" customFormat="1" ht="75" customHeight="1">
      <c r="A11" s="15">
        <v>1</v>
      </c>
      <c r="B11" s="4" t="s">
        <v>33</v>
      </c>
      <c r="C11" s="7">
        <v>278</v>
      </c>
      <c r="D11" s="7" t="s">
        <v>27</v>
      </c>
    </row>
    <row r="12" spans="1:4" s="28" customFormat="1" ht="37.5" customHeight="1">
      <c r="A12" s="27"/>
      <c r="B12" s="98" t="s">
        <v>124</v>
      </c>
      <c r="C12" s="26"/>
      <c r="D12" s="7"/>
    </row>
    <row r="13" spans="1:4" s="1" customFormat="1" ht="27.75" customHeight="1">
      <c r="A13" s="15"/>
      <c r="B13" s="29" t="s">
        <v>34</v>
      </c>
      <c r="C13" s="30"/>
      <c r="D13" s="31"/>
    </row>
    <row r="14" spans="1:4" customFormat="1" ht="30">
      <c r="A14" s="37">
        <v>9</v>
      </c>
      <c r="B14" s="38" t="s">
        <v>47</v>
      </c>
      <c r="C14" s="39">
        <v>700</v>
      </c>
      <c r="D14" s="41" t="s">
        <v>52</v>
      </c>
    </row>
    <row r="15" spans="1:4" customFormat="1" ht="30">
      <c r="A15" s="37">
        <v>10</v>
      </c>
      <c r="B15" s="38" t="s">
        <v>48</v>
      </c>
      <c r="C15" s="39">
        <v>200</v>
      </c>
      <c r="D15" s="41" t="s">
        <v>6</v>
      </c>
    </row>
    <row r="16" spans="1:4" customFormat="1" ht="31.5" customHeight="1">
      <c r="A16" s="115" t="s">
        <v>49</v>
      </c>
      <c r="B16" s="116"/>
      <c r="C16" s="116"/>
      <c r="D16" s="102"/>
    </row>
    <row r="17" spans="1:5" customFormat="1" ht="30">
      <c r="A17" s="40">
        <v>1</v>
      </c>
      <c r="B17" s="42" t="s">
        <v>50</v>
      </c>
      <c r="C17" s="43">
        <v>2218.1999999999998</v>
      </c>
      <c r="D17" s="97" t="s">
        <v>52</v>
      </c>
    </row>
    <row r="18" spans="1:5" ht="47.25" customHeight="1">
      <c r="A18" s="11"/>
      <c r="B18" s="99" t="s">
        <v>125</v>
      </c>
      <c r="C18" s="13"/>
      <c r="D18" s="11"/>
    </row>
    <row r="19" spans="1:5" customFormat="1" ht="75.75" customHeight="1">
      <c r="A19" s="51">
        <v>1</v>
      </c>
      <c r="B19" s="52" t="s">
        <v>58</v>
      </c>
      <c r="C19" s="53">
        <v>300</v>
      </c>
      <c r="D19" s="47" t="s">
        <v>59</v>
      </c>
    </row>
    <row r="20" spans="1:5" customFormat="1" ht="69" customHeight="1">
      <c r="A20" s="51">
        <v>2</v>
      </c>
      <c r="B20" s="52" t="s">
        <v>60</v>
      </c>
      <c r="C20" s="53">
        <v>200</v>
      </c>
      <c r="D20" s="47" t="s">
        <v>59</v>
      </c>
    </row>
    <row r="21" spans="1:5" ht="25.5" customHeight="1">
      <c r="A21" s="3"/>
      <c r="B21" s="100" t="s">
        <v>126</v>
      </c>
      <c r="C21" s="2"/>
      <c r="D21" s="2"/>
    </row>
    <row r="22" spans="1:5" s="49" customFormat="1" ht="69.75" customHeight="1">
      <c r="A22" s="44">
        <v>1</v>
      </c>
      <c r="B22" s="45" t="s">
        <v>79</v>
      </c>
      <c r="C22" s="53">
        <v>350</v>
      </c>
      <c r="D22" s="48" t="s">
        <v>55</v>
      </c>
    </row>
    <row r="23" spans="1:5" s="49" customFormat="1" ht="82.5" customHeight="1">
      <c r="A23" s="44">
        <v>2</v>
      </c>
      <c r="B23" s="45" t="s">
        <v>80</v>
      </c>
      <c r="C23" s="53">
        <v>350</v>
      </c>
      <c r="D23" s="48" t="s">
        <v>52</v>
      </c>
    </row>
    <row r="24" spans="1:5" ht="33" customHeight="1">
      <c r="A24" s="2"/>
      <c r="B24" s="99" t="s">
        <v>127</v>
      </c>
      <c r="C24" s="2"/>
      <c r="D24" s="2"/>
    </row>
    <row r="25" spans="1:5" customFormat="1" ht="33.75" customHeight="1">
      <c r="A25" s="59">
        <v>1</v>
      </c>
      <c r="B25" s="60" t="s">
        <v>84</v>
      </c>
      <c r="C25" s="61">
        <v>250</v>
      </c>
      <c r="D25" s="63" t="s">
        <v>121</v>
      </c>
    </row>
    <row r="26" spans="1:5" ht="33.75" customHeight="1">
      <c r="A26" s="14"/>
      <c r="B26" s="101" t="s">
        <v>128</v>
      </c>
      <c r="C26" s="2"/>
      <c r="D26" s="2"/>
    </row>
    <row r="27" spans="1:5" customFormat="1" ht="33.75" customHeight="1">
      <c r="A27" s="66">
        <v>1</v>
      </c>
      <c r="B27" s="74" t="s">
        <v>98</v>
      </c>
      <c r="C27" s="68">
        <v>1683</v>
      </c>
      <c r="D27" s="70" t="s">
        <v>55</v>
      </c>
      <c r="E27" s="10"/>
    </row>
    <row r="28" spans="1:5" customFormat="1" ht="31.5">
      <c r="A28" s="66">
        <v>2</v>
      </c>
      <c r="B28" s="74" t="s">
        <v>99</v>
      </c>
      <c r="C28" s="68">
        <v>2580</v>
      </c>
      <c r="D28" s="70" t="s">
        <v>55</v>
      </c>
      <c r="E28" s="10"/>
    </row>
    <row r="29" spans="1:5" customFormat="1" ht="64.5" customHeight="1">
      <c r="A29" s="66">
        <v>3</v>
      </c>
      <c r="B29" s="71" t="s">
        <v>100</v>
      </c>
      <c r="C29" s="68">
        <v>3277</v>
      </c>
      <c r="D29" s="70" t="s">
        <v>55</v>
      </c>
      <c r="E29" s="10"/>
    </row>
    <row r="30" spans="1:5" customFormat="1" ht="34.5" customHeight="1">
      <c r="A30" s="66"/>
      <c r="B30" s="71"/>
      <c r="C30" s="68"/>
      <c r="D30" s="70"/>
      <c r="E30" s="10"/>
    </row>
    <row r="31" spans="1:5" customFormat="1">
      <c r="A31" s="58"/>
      <c r="B31" s="65" t="s">
        <v>101</v>
      </c>
      <c r="C31" s="58"/>
      <c r="D31" s="58"/>
      <c r="E31" s="10"/>
    </row>
    <row r="32" spans="1:5" customFormat="1" ht="32.25" customHeight="1">
      <c r="A32" s="66">
        <v>1</v>
      </c>
      <c r="B32" s="81" t="s">
        <v>106</v>
      </c>
      <c r="C32" s="72">
        <v>2000</v>
      </c>
      <c r="D32" s="72" t="s">
        <v>107</v>
      </c>
      <c r="E32" s="10"/>
    </row>
    <row r="33" spans="3:3" ht="28.5" customHeight="1">
      <c r="C33" s="108">
        <f>SUM(C8:C32)</f>
        <v>15049.2</v>
      </c>
    </row>
  </sheetData>
  <mergeCells count="7">
    <mergeCell ref="A16:C16"/>
    <mergeCell ref="A1:D1"/>
    <mergeCell ref="A2:A4"/>
    <mergeCell ref="B2:B4"/>
    <mergeCell ref="C2:C4"/>
    <mergeCell ref="D2:D4"/>
    <mergeCell ref="A5:D5"/>
  </mergeCells>
  <pageMargins left="0.49" right="0.16" top="0.2" bottom="0.32" header="0.38" footer="0.3"/>
  <pageSetup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53"/>
  <sheetViews>
    <sheetView view="pageBreakPreview" zoomScale="90" zoomScaleNormal="96" zoomScaleSheetLayoutView="90" workbookViewId="0">
      <selection activeCell="D38" sqref="D38:D39"/>
    </sheetView>
  </sheetViews>
  <sheetFormatPr defaultRowHeight="15.75"/>
  <cols>
    <col min="1" max="1" width="5.42578125" style="10" customWidth="1"/>
    <col min="2" max="2" width="43.85546875" style="10" customWidth="1"/>
    <col min="3" max="3" width="20" style="10" customWidth="1"/>
    <col min="4" max="4" width="20.5703125" style="10" customWidth="1"/>
    <col min="5" max="16384" width="9.140625" style="10"/>
  </cols>
  <sheetData>
    <row r="1" spans="1:8" ht="55.5" customHeight="1">
      <c r="A1" s="111" t="s">
        <v>1</v>
      </c>
      <c r="B1" s="112"/>
      <c r="C1" s="112"/>
      <c r="D1" s="113"/>
    </row>
    <row r="2" spans="1:8" ht="17.25" customHeight="1">
      <c r="A2" s="114" t="s">
        <v>0</v>
      </c>
      <c r="B2" s="114" t="s">
        <v>2</v>
      </c>
      <c r="C2" s="114" t="s">
        <v>3</v>
      </c>
      <c r="D2" s="114" t="s">
        <v>4</v>
      </c>
    </row>
    <row r="3" spans="1:8" ht="29.25" customHeight="1">
      <c r="A3" s="114"/>
      <c r="B3" s="114"/>
      <c r="C3" s="114"/>
      <c r="D3" s="114"/>
    </row>
    <row r="4" spans="1:8">
      <c r="A4" s="114"/>
      <c r="B4" s="114"/>
      <c r="C4" s="114"/>
      <c r="D4" s="114"/>
    </row>
    <row r="5" spans="1:8" ht="35.25" customHeight="1">
      <c r="A5" s="110" t="s">
        <v>131</v>
      </c>
      <c r="B5" s="110"/>
      <c r="C5" s="110"/>
      <c r="D5" s="110"/>
    </row>
    <row r="6" spans="1:8" ht="35.25" customHeight="1">
      <c r="A6" s="16" t="s">
        <v>133</v>
      </c>
      <c r="B6" s="16"/>
      <c r="C6" s="16"/>
      <c r="D6" s="16"/>
    </row>
    <row r="7" spans="1:8" ht="35.25" customHeight="1">
      <c r="A7" s="98"/>
      <c r="B7" s="98" t="s">
        <v>123</v>
      </c>
      <c r="C7" s="98"/>
      <c r="D7" s="98"/>
    </row>
    <row r="8" spans="1:8" s="21" customFormat="1" ht="86.25" customHeight="1">
      <c r="A8" s="17">
        <v>1</v>
      </c>
      <c r="B8" s="18" t="s">
        <v>5</v>
      </c>
      <c r="C8" s="94">
        <v>64.25</v>
      </c>
      <c r="D8" s="20" t="s">
        <v>6</v>
      </c>
    </row>
    <row r="9" spans="1:8" s="21" customFormat="1" ht="64.5" customHeight="1">
      <c r="A9" s="17">
        <v>2</v>
      </c>
      <c r="B9" s="18" t="s">
        <v>7</v>
      </c>
      <c r="C9" s="94">
        <v>27.15</v>
      </c>
      <c r="D9" s="20" t="s">
        <v>6</v>
      </c>
    </row>
    <row r="10" spans="1:8" s="21" customFormat="1" ht="60.75" customHeight="1">
      <c r="A10" s="17">
        <v>3</v>
      </c>
      <c r="B10" s="18" t="s">
        <v>8</v>
      </c>
      <c r="C10" s="94">
        <v>51.88</v>
      </c>
      <c r="D10" s="20" t="s">
        <v>6</v>
      </c>
    </row>
    <row r="11" spans="1:8" s="21" customFormat="1" ht="97.5" customHeight="1">
      <c r="A11" s="17">
        <v>4</v>
      </c>
      <c r="B11" s="18" t="s">
        <v>9</v>
      </c>
      <c r="C11" s="94">
        <v>27.15</v>
      </c>
      <c r="D11" s="20" t="s">
        <v>6</v>
      </c>
      <c r="E11" s="22"/>
      <c r="F11" s="22"/>
      <c r="G11" s="22"/>
      <c r="H11" s="22"/>
    </row>
    <row r="12" spans="1:8" s="21" customFormat="1" ht="31.5">
      <c r="A12" s="17">
        <v>5</v>
      </c>
      <c r="B12" s="18" t="s">
        <v>10</v>
      </c>
      <c r="C12" s="94">
        <v>82</v>
      </c>
      <c r="D12" s="20" t="s">
        <v>6</v>
      </c>
    </row>
    <row r="13" spans="1:8" s="21" customFormat="1" ht="92.25" customHeight="1">
      <c r="A13" s="17">
        <v>6</v>
      </c>
      <c r="B13" s="23" t="s">
        <v>11</v>
      </c>
      <c r="C13" s="94">
        <v>54</v>
      </c>
      <c r="D13" s="20" t="s">
        <v>6</v>
      </c>
    </row>
    <row r="14" spans="1:8" s="21" customFormat="1" ht="47.25">
      <c r="A14" s="17">
        <v>7</v>
      </c>
      <c r="B14" s="18" t="s">
        <v>12</v>
      </c>
      <c r="C14" s="94">
        <v>27.6</v>
      </c>
      <c r="D14" s="20" t="s">
        <v>6</v>
      </c>
    </row>
    <row r="15" spans="1:8" s="21" customFormat="1" ht="47.25">
      <c r="A15" s="17">
        <v>8</v>
      </c>
      <c r="B15" s="18" t="s">
        <v>13</v>
      </c>
      <c r="C15" s="95">
        <v>45.22</v>
      </c>
      <c r="D15" s="20" t="s">
        <v>6</v>
      </c>
    </row>
    <row r="16" spans="1:8" s="21" customFormat="1" ht="156" customHeight="1">
      <c r="A16" s="17">
        <v>9</v>
      </c>
      <c r="B16" s="18" t="s">
        <v>14</v>
      </c>
      <c r="C16" s="95">
        <v>141.19999999999999</v>
      </c>
      <c r="D16" s="20" t="s">
        <v>6</v>
      </c>
    </row>
    <row r="17" spans="1:4" s="21" customFormat="1" ht="63">
      <c r="A17" s="17">
        <v>10</v>
      </c>
      <c r="B17" s="18" t="s">
        <v>15</v>
      </c>
      <c r="C17" s="95">
        <v>47.93</v>
      </c>
      <c r="D17" s="20" t="s">
        <v>6</v>
      </c>
    </row>
    <row r="18" spans="1:4" ht="45.75" customHeight="1">
      <c r="A18" s="11"/>
      <c r="B18" s="98" t="s">
        <v>124</v>
      </c>
      <c r="C18" s="96"/>
      <c r="D18" s="11"/>
    </row>
    <row r="19" spans="1:4" s="1" customFormat="1" ht="79.5" customHeight="1">
      <c r="A19" s="24">
        <v>1</v>
      </c>
      <c r="B19" s="4" t="s">
        <v>26</v>
      </c>
      <c r="C19" s="25">
        <v>25</v>
      </c>
      <c r="D19" s="25" t="s">
        <v>27</v>
      </c>
    </row>
    <row r="20" spans="1:4" s="1" customFormat="1" ht="69.75" customHeight="1">
      <c r="A20" s="24">
        <v>2</v>
      </c>
      <c r="B20" s="4" t="s">
        <v>28</v>
      </c>
      <c r="C20" s="25">
        <v>25</v>
      </c>
      <c r="D20" s="25" t="s">
        <v>27</v>
      </c>
    </row>
    <row r="21" spans="1:4" s="1" customFormat="1" ht="69.75" customHeight="1">
      <c r="A21" s="24">
        <v>3</v>
      </c>
      <c r="B21" s="4" t="s">
        <v>29</v>
      </c>
      <c r="C21" s="9">
        <v>20</v>
      </c>
      <c r="D21" s="25" t="s">
        <v>27</v>
      </c>
    </row>
    <row r="22" spans="1:4" s="1" customFormat="1" ht="80.25" customHeight="1">
      <c r="A22" s="24">
        <v>4</v>
      </c>
      <c r="B22" s="4" t="s">
        <v>30</v>
      </c>
      <c r="C22" s="25">
        <v>50</v>
      </c>
      <c r="D22" s="25" t="s">
        <v>27</v>
      </c>
    </row>
    <row r="23" spans="1:4" s="28" customFormat="1" ht="37.5" customHeight="1">
      <c r="A23" s="27"/>
      <c r="B23" s="98" t="s">
        <v>124</v>
      </c>
      <c r="C23" s="26"/>
      <c r="D23" s="7"/>
    </row>
    <row r="24" spans="1:4" s="1" customFormat="1" ht="27.75" customHeight="1">
      <c r="A24" s="15"/>
      <c r="B24" s="29" t="s">
        <v>34</v>
      </c>
      <c r="C24" s="30"/>
      <c r="D24" s="31"/>
    </row>
    <row r="25" spans="1:4" customFormat="1" ht="42.75" customHeight="1">
      <c r="A25" s="37">
        <v>1</v>
      </c>
      <c r="B25" s="38" t="s">
        <v>44</v>
      </c>
      <c r="C25" s="39">
        <v>750</v>
      </c>
      <c r="D25" s="41" t="s">
        <v>45</v>
      </c>
    </row>
    <row r="26" spans="1:4" ht="47.25" customHeight="1">
      <c r="A26" s="11"/>
      <c r="B26" s="99" t="s">
        <v>125</v>
      </c>
      <c r="C26" s="13"/>
      <c r="D26" s="11"/>
    </row>
    <row r="27" spans="1:4" s="49" customFormat="1" ht="114.75" customHeight="1">
      <c r="A27" s="51">
        <v>1</v>
      </c>
      <c r="B27" s="52" t="s">
        <v>56</v>
      </c>
      <c r="C27" s="53">
        <v>1000</v>
      </c>
      <c r="D27" s="47" t="s">
        <v>57</v>
      </c>
    </row>
    <row r="28" spans="1:4" ht="25.5" customHeight="1">
      <c r="A28" s="3"/>
      <c r="B28" s="100" t="s">
        <v>126</v>
      </c>
      <c r="C28" s="2"/>
      <c r="D28" s="2"/>
    </row>
    <row r="29" spans="1:4" s="49" customFormat="1" ht="69.75" customHeight="1">
      <c r="A29" s="44">
        <v>1</v>
      </c>
      <c r="B29" s="45" t="s">
        <v>69</v>
      </c>
      <c r="C29" s="46">
        <v>170</v>
      </c>
      <c r="D29" s="48" t="s">
        <v>70</v>
      </c>
    </row>
    <row r="30" spans="1:4" s="49" customFormat="1" ht="53.25" customHeight="1">
      <c r="A30" s="44">
        <v>2</v>
      </c>
      <c r="B30" s="45" t="s">
        <v>71</v>
      </c>
      <c r="C30" s="46">
        <v>770</v>
      </c>
      <c r="D30" s="48" t="s">
        <v>52</v>
      </c>
    </row>
    <row r="31" spans="1:4" s="49" customFormat="1" ht="69.75" customHeight="1">
      <c r="A31" s="44">
        <v>3</v>
      </c>
      <c r="B31" s="45" t="s">
        <v>72</v>
      </c>
      <c r="C31" s="46">
        <v>190</v>
      </c>
      <c r="D31" s="48" t="s">
        <v>73</v>
      </c>
    </row>
    <row r="32" spans="1:4" s="49" customFormat="1" ht="69" customHeight="1">
      <c r="A32" s="44">
        <v>4</v>
      </c>
      <c r="B32" s="45" t="s">
        <v>74</v>
      </c>
      <c r="C32" s="46">
        <v>525</v>
      </c>
      <c r="D32" s="48" t="s">
        <v>70</v>
      </c>
    </row>
    <row r="33" spans="1:5" s="49" customFormat="1" ht="65.25" customHeight="1">
      <c r="A33" s="44">
        <v>5</v>
      </c>
      <c r="B33" s="45" t="s">
        <v>75</v>
      </c>
      <c r="C33" s="46">
        <v>485</v>
      </c>
      <c r="D33" s="48" t="s">
        <v>70</v>
      </c>
    </row>
    <row r="34" spans="1:5" s="49" customFormat="1" ht="49.5" customHeight="1">
      <c r="A34" s="44">
        <v>6</v>
      </c>
      <c r="B34" s="45" t="s">
        <v>76</v>
      </c>
      <c r="C34" s="57">
        <v>220</v>
      </c>
      <c r="D34" s="48" t="s">
        <v>6</v>
      </c>
    </row>
    <row r="35" spans="1:5" s="49" customFormat="1" ht="67.5" customHeight="1">
      <c r="A35" s="44">
        <v>7</v>
      </c>
      <c r="B35" s="45" t="s">
        <v>77</v>
      </c>
      <c r="C35" s="57">
        <v>500</v>
      </c>
      <c r="D35" s="48" t="s">
        <v>52</v>
      </c>
    </row>
    <row r="36" spans="1:5" s="49" customFormat="1" ht="63" customHeight="1">
      <c r="A36" s="44">
        <v>8</v>
      </c>
      <c r="B36" s="45" t="s">
        <v>78</v>
      </c>
      <c r="C36" s="57">
        <v>140</v>
      </c>
      <c r="D36" s="48" t="s">
        <v>6</v>
      </c>
    </row>
    <row r="37" spans="1:5" ht="33" customHeight="1">
      <c r="A37" s="2"/>
      <c r="B37" s="99" t="s">
        <v>127</v>
      </c>
      <c r="C37" s="2"/>
      <c r="D37" s="2"/>
    </row>
    <row r="38" spans="1:5" customFormat="1" ht="67.5" customHeight="1">
      <c r="A38" s="59">
        <v>1</v>
      </c>
      <c r="B38" s="64" t="s">
        <v>85</v>
      </c>
      <c r="C38" s="61">
        <v>200</v>
      </c>
      <c r="D38" s="63" t="s">
        <v>121</v>
      </c>
    </row>
    <row r="39" spans="1:5" customFormat="1" ht="52.5" customHeight="1">
      <c r="A39" s="59">
        <v>2</v>
      </c>
      <c r="B39" s="64" t="s">
        <v>86</v>
      </c>
      <c r="C39" s="61">
        <v>100</v>
      </c>
      <c r="D39" s="63" t="s">
        <v>121</v>
      </c>
    </row>
    <row r="40" spans="1:5" ht="33.75" customHeight="1">
      <c r="A40" s="14"/>
      <c r="B40" s="101" t="s">
        <v>128</v>
      </c>
      <c r="C40" s="2"/>
      <c r="D40" s="2"/>
    </row>
    <row r="41" spans="1:5" customFormat="1" ht="98.25" customHeight="1">
      <c r="A41" s="66">
        <v>1</v>
      </c>
      <c r="B41" s="78" t="s">
        <v>95</v>
      </c>
      <c r="C41" s="79">
        <v>4218</v>
      </c>
      <c r="D41" s="70" t="s">
        <v>55</v>
      </c>
      <c r="E41" s="10"/>
    </row>
    <row r="42" spans="1:5" customFormat="1" ht="48.75" customHeight="1">
      <c r="A42" s="66">
        <v>2</v>
      </c>
      <c r="B42" s="74" t="s">
        <v>96</v>
      </c>
      <c r="C42" s="68">
        <v>1959</v>
      </c>
      <c r="D42" s="70" t="s">
        <v>55</v>
      </c>
      <c r="E42" s="10"/>
    </row>
    <row r="43" spans="1:5" customFormat="1" ht="47.25">
      <c r="A43" s="66">
        <v>3</v>
      </c>
      <c r="B43" s="74" t="s">
        <v>97</v>
      </c>
      <c r="C43" s="68">
        <v>3690</v>
      </c>
      <c r="D43" s="70" t="s">
        <v>55</v>
      </c>
      <c r="E43" s="10"/>
    </row>
    <row r="44" spans="1:5" customFormat="1">
      <c r="A44" s="58"/>
      <c r="B44" s="65" t="s">
        <v>101</v>
      </c>
      <c r="C44" s="58"/>
      <c r="D44" s="58"/>
      <c r="E44" s="10"/>
    </row>
    <row r="45" spans="1:5" customFormat="1" ht="30">
      <c r="A45" s="66">
        <v>1</v>
      </c>
      <c r="B45" s="83" t="s">
        <v>109</v>
      </c>
      <c r="C45" s="72">
        <v>3500</v>
      </c>
      <c r="D45" s="72" t="s">
        <v>103</v>
      </c>
      <c r="E45" s="10"/>
    </row>
    <row r="46" spans="1:5" customFormat="1" ht="30">
      <c r="A46" s="66">
        <v>2</v>
      </c>
      <c r="B46" s="83" t="s">
        <v>110</v>
      </c>
      <c r="C46" s="72">
        <v>3000</v>
      </c>
      <c r="D46" s="72" t="s">
        <v>103</v>
      </c>
      <c r="E46" s="10"/>
    </row>
    <row r="47" spans="1:5" customFormat="1" ht="51">
      <c r="A47" s="66">
        <v>1</v>
      </c>
      <c r="B47" s="86" t="s">
        <v>115</v>
      </c>
      <c r="C47" s="87">
        <v>873.7</v>
      </c>
      <c r="D47" s="72" t="s">
        <v>73</v>
      </c>
    </row>
    <row r="48" spans="1:5" customFormat="1" ht="15">
      <c r="A48" s="88" t="s">
        <v>116</v>
      </c>
      <c r="B48" s="89"/>
      <c r="C48" s="87"/>
      <c r="D48" s="72"/>
    </row>
    <row r="49" spans="1:5" customFormat="1" ht="109.5" customHeight="1">
      <c r="A49" s="66">
        <v>1</v>
      </c>
      <c r="B49" s="90" t="s">
        <v>117</v>
      </c>
      <c r="C49" s="91">
        <v>1100</v>
      </c>
      <c r="D49" s="72" t="s">
        <v>73</v>
      </c>
      <c r="E49" s="92"/>
    </row>
    <row r="50" spans="1:5" s="49" customFormat="1" ht="35.25" customHeight="1">
      <c r="A50" s="103" t="s">
        <v>134</v>
      </c>
      <c r="B50" s="104"/>
      <c r="C50" s="104"/>
      <c r="D50" s="104"/>
    </row>
    <row r="51" spans="1:5" s="49" customFormat="1" ht="135" customHeight="1">
      <c r="A51" s="44">
        <v>1</v>
      </c>
      <c r="B51" s="45" t="s">
        <v>118</v>
      </c>
      <c r="C51" s="44">
        <v>1000</v>
      </c>
      <c r="D51" s="107" t="s">
        <v>59</v>
      </c>
    </row>
    <row r="52" spans="1:5" ht="30" customHeight="1">
      <c r="A52" s="11"/>
      <c r="B52" s="12"/>
      <c r="C52" s="105">
        <f>SUM(C8:C51)</f>
        <v>25079.08</v>
      </c>
      <c r="D52" s="5"/>
    </row>
    <row r="53" spans="1:5" ht="28.5" customHeight="1"/>
  </sheetData>
  <mergeCells count="6">
    <mergeCell ref="A5:D5"/>
    <mergeCell ref="A1:D1"/>
    <mergeCell ref="A2:A4"/>
    <mergeCell ref="B2:B4"/>
    <mergeCell ref="C2:C4"/>
    <mergeCell ref="D2:D4"/>
  </mergeCells>
  <pageMargins left="0.49" right="0.16" top="0.2" bottom="0.32" header="0.38" footer="0.3"/>
  <pageSetup scale="68" orientation="landscape" r:id="rId1"/>
  <rowBreaks count="1" manualBreakCount="1">
    <brk id="39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25"/>
  <sheetViews>
    <sheetView view="pageBreakPreview" zoomScale="90" zoomScaleNormal="96" zoomScaleSheetLayoutView="90" workbookViewId="0">
      <selection activeCell="F23" sqref="F23"/>
    </sheetView>
  </sheetViews>
  <sheetFormatPr defaultRowHeight="15.75"/>
  <cols>
    <col min="1" max="1" width="5.42578125" style="10" customWidth="1"/>
    <col min="2" max="2" width="43.85546875" style="10" customWidth="1"/>
    <col min="3" max="3" width="20" style="10" customWidth="1"/>
    <col min="4" max="4" width="20.5703125" style="10" customWidth="1"/>
    <col min="5" max="16384" width="9.140625" style="10"/>
  </cols>
  <sheetData>
    <row r="1" spans="1:4" ht="55.5" customHeight="1">
      <c r="A1" s="111" t="s">
        <v>1</v>
      </c>
      <c r="B1" s="112"/>
      <c r="C1" s="112"/>
      <c r="D1" s="113"/>
    </row>
    <row r="2" spans="1:4" ht="17.25" customHeight="1">
      <c r="A2" s="114" t="s">
        <v>0</v>
      </c>
      <c r="B2" s="114" t="s">
        <v>2</v>
      </c>
      <c r="C2" s="114" t="s">
        <v>3</v>
      </c>
      <c r="D2" s="114" t="s">
        <v>4</v>
      </c>
    </row>
    <row r="3" spans="1:4" ht="29.25" customHeight="1">
      <c r="A3" s="114"/>
      <c r="B3" s="114"/>
      <c r="C3" s="114"/>
      <c r="D3" s="114"/>
    </row>
    <row r="4" spans="1:4">
      <c r="A4" s="114"/>
      <c r="B4" s="114"/>
      <c r="C4" s="114"/>
      <c r="D4" s="114"/>
    </row>
    <row r="5" spans="1:4" ht="35.25" customHeight="1">
      <c r="A5" s="110" t="s">
        <v>131</v>
      </c>
      <c r="B5" s="110"/>
      <c r="C5" s="110"/>
      <c r="D5" s="110"/>
    </row>
    <row r="6" spans="1:4" ht="35.25" customHeight="1">
      <c r="A6" s="16" t="s">
        <v>132</v>
      </c>
      <c r="B6" s="16"/>
      <c r="C6" s="16"/>
      <c r="D6" s="16"/>
    </row>
    <row r="7" spans="1:4" ht="35.25" customHeight="1">
      <c r="A7" s="98"/>
      <c r="B7" s="98" t="s">
        <v>123</v>
      </c>
      <c r="C7" s="98"/>
      <c r="D7" s="98"/>
    </row>
    <row r="8" spans="1:4" s="21" customFormat="1" ht="47.25">
      <c r="A8" s="17">
        <v>1</v>
      </c>
      <c r="B8" s="18" t="s">
        <v>25</v>
      </c>
      <c r="C8" s="95">
        <v>610</v>
      </c>
      <c r="D8" s="19" t="s">
        <v>6</v>
      </c>
    </row>
    <row r="9" spans="1:4" ht="45.75" customHeight="1">
      <c r="A9" s="11"/>
      <c r="B9" s="98" t="s">
        <v>124</v>
      </c>
      <c r="C9" s="96"/>
      <c r="D9" s="11"/>
    </row>
    <row r="10" spans="1:4" s="1" customFormat="1" ht="63.75" customHeight="1">
      <c r="A10" s="24">
        <v>2</v>
      </c>
      <c r="B10" s="4" t="s">
        <v>32</v>
      </c>
      <c r="C10" s="27">
        <v>100</v>
      </c>
      <c r="D10" s="15" t="s">
        <v>120</v>
      </c>
    </row>
    <row r="11" spans="1:4" s="28" customFormat="1" ht="37.5" customHeight="1">
      <c r="A11" s="27"/>
      <c r="B11" s="98" t="s">
        <v>124</v>
      </c>
      <c r="C11" s="26"/>
      <c r="D11" s="7"/>
    </row>
    <row r="12" spans="1:4" customFormat="1" ht="30">
      <c r="A12" s="37">
        <v>3</v>
      </c>
      <c r="B12" s="38" t="s">
        <v>46</v>
      </c>
      <c r="C12" s="39">
        <v>700</v>
      </c>
      <c r="D12" s="41" t="s">
        <v>52</v>
      </c>
    </row>
    <row r="13" spans="1:4" ht="47.25" customHeight="1">
      <c r="A13" s="11"/>
      <c r="B13" s="99" t="s">
        <v>125</v>
      </c>
      <c r="C13" s="13"/>
      <c r="D13" s="11"/>
    </row>
    <row r="14" spans="1:4" s="49" customFormat="1" ht="84" customHeight="1">
      <c r="A14" s="44">
        <v>4</v>
      </c>
      <c r="B14" s="8" t="s">
        <v>54</v>
      </c>
      <c r="C14" s="25">
        <v>300</v>
      </c>
      <c r="D14" s="48" t="s">
        <v>55</v>
      </c>
    </row>
    <row r="15" spans="1:4" ht="25.5" customHeight="1">
      <c r="A15" s="3"/>
      <c r="B15" s="100" t="s">
        <v>126</v>
      </c>
      <c r="C15" s="2"/>
      <c r="D15" s="2"/>
    </row>
    <row r="16" spans="1:4" s="49" customFormat="1" ht="63" customHeight="1">
      <c r="A16" s="44">
        <v>5</v>
      </c>
      <c r="B16" s="45" t="s">
        <v>68</v>
      </c>
      <c r="C16" s="53">
        <v>300</v>
      </c>
      <c r="D16" s="48" t="s">
        <v>55</v>
      </c>
    </row>
    <row r="17" spans="1:9" ht="33" customHeight="1">
      <c r="A17" s="2"/>
      <c r="B17" s="99" t="s">
        <v>127</v>
      </c>
      <c r="C17" s="2"/>
      <c r="D17" s="2"/>
    </row>
    <row r="18" spans="1:9" customFormat="1" ht="31.5">
      <c r="A18" s="59">
        <v>6</v>
      </c>
      <c r="B18" s="64" t="s">
        <v>83</v>
      </c>
      <c r="C18" s="61">
        <v>200</v>
      </c>
      <c r="D18" s="63" t="s">
        <v>122</v>
      </c>
    </row>
    <row r="19" spans="1:9" ht="33.75" customHeight="1">
      <c r="A19" s="14"/>
      <c r="B19" s="101" t="s">
        <v>128</v>
      </c>
      <c r="C19" s="2"/>
      <c r="D19" s="2"/>
    </row>
    <row r="20" spans="1:9" customFormat="1" ht="31.5">
      <c r="A20" s="66">
        <v>7</v>
      </c>
      <c r="B20" s="71" t="s">
        <v>89</v>
      </c>
      <c r="C20" s="68">
        <v>1728</v>
      </c>
      <c r="D20" s="70" t="s">
        <v>55</v>
      </c>
      <c r="E20" s="10"/>
    </row>
    <row r="21" spans="1:9" customFormat="1" ht="31.5">
      <c r="A21" s="66">
        <v>8</v>
      </c>
      <c r="B21" s="74" t="s">
        <v>90</v>
      </c>
      <c r="C21" s="68">
        <v>2229</v>
      </c>
      <c r="D21" s="70" t="s">
        <v>55</v>
      </c>
      <c r="E21" s="10"/>
      <c r="F21" s="75"/>
      <c r="G21" s="75"/>
      <c r="H21" s="75"/>
      <c r="I21" s="75"/>
    </row>
    <row r="22" spans="1:9" customFormat="1">
      <c r="A22" s="58"/>
      <c r="B22" s="65" t="s">
        <v>101</v>
      </c>
      <c r="C22" s="58"/>
      <c r="D22" s="58"/>
      <c r="E22" s="10"/>
    </row>
    <row r="23" spans="1:9" customFormat="1" ht="48.75" customHeight="1">
      <c r="A23" s="66">
        <v>9</v>
      </c>
      <c r="B23" s="80" t="s">
        <v>102</v>
      </c>
      <c r="C23" s="72">
        <v>2500</v>
      </c>
      <c r="D23" s="72" t="s">
        <v>103</v>
      </c>
      <c r="E23" s="10"/>
    </row>
    <row r="24" spans="1:9" customFormat="1" ht="30">
      <c r="A24" s="66">
        <v>10</v>
      </c>
      <c r="B24" s="84" t="s">
        <v>111</v>
      </c>
      <c r="C24" s="72">
        <v>3100</v>
      </c>
      <c r="D24" s="72" t="s">
        <v>103</v>
      </c>
      <c r="E24" s="10"/>
    </row>
    <row r="25" spans="1:9" ht="30" customHeight="1">
      <c r="A25" s="11"/>
      <c r="B25" s="12"/>
      <c r="C25" s="106">
        <f>SUM(C8:C24)</f>
        <v>11767</v>
      </c>
      <c r="D25" s="5"/>
    </row>
  </sheetData>
  <mergeCells count="6">
    <mergeCell ref="A5:D5"/>
    <mergeCell ref="A1:D1"/>
    <mergeCell ref="A2:A4"/>
    <mergeCell ref="B2:B4"/>
    <mergeCell ref="C2:C4"/>
    <mergeCell ref="D2:D4"/>
  </mergeCells>
  <pageMargins left="0.49" right="0.16" top="0.2" bottom="0.32" header="0.38" footer="0.3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Aranmula</vt:lpstr>
      <vt:lpstr>Adoor</vt:lpstr>
      <vt:lpstr>Thiruvalla</vt:lpstr>
      <vt:lpstr>Ranny</vt:lpstr>
      <vt:lpstr>Konni</vt:lpstr>
      <vt:lpstr>Adoor!Print_Area</vt:lpstr>
      <vt:lpstr>Aranmula!Print_Area</vt:lpstr>
      <vt:lpstr>Konni!Print_Area</vt:lpstr>
      <vt:lpstr>Ranny!Print_Area</vt:lpstr>
      <vt:lpstr>Thiruvalla!Print_Area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2019-06-15T06:22:44Z</cp:lastPrinted>
  <dcterms:created xsi:type="dcterms:W3CDTF">2019-06-01T09:18:12Z</dcterms:created>
  <dcterms:modified xsi:type="dcterms:W3CDTF">2019-11-06T10:16:12Z</dcterms:modified>
</cp:coreProperties>
</file>